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9.02.2024 - ALOCARE\SITE\"/>
    </mc:Choice>
  </mc:AlternateContent>
  <xr:revisionPtr revIDLastSave="0" documentId="8_{75BE9FF9-F5E6-45ED-8D60-EBCCC1B8A29B}" xr6:coauthVersionLast="36" xr6:coauthVersionMax="36" xr10:uidLastSave="{00000000-0000-0000-0000-000000000000}"/>
  <bookViews>
    <workbookView xWindow="0" yWindow="0" windowWidth="28800" windowHeight="12225" xr2:uid="{726C2F3B-7D93-44D9-836F-87F8CB0A1D39}"/>
  </bookViews>
  <sheets>
    <sheet name="TOTAL PARACLIN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J174" i="1"/>
  <c r="I174" i="1"/>
  <c r="G174" i="1"/>
  <c r="F174" i="1"/>
  <c r="E174" i="1"/>
  <c r="P173" i="1"/>
  <c r="S173" i="1"/>
  <c r="R173" i="1"/>
  <c r="Q173" i="1"/>
  <c r="L173" i="1"/>
  <c r="H173" i="1"/>
  <c r="S172" i="1"/>
  <c r="R172" i="1"/>
  <c r="Q172" i="1"/>
  <c r="L172" i="1"/>
  <c r="H172" i="1"/>
  <c r="Q171" i="1"/>
  <c r="S171" i="1"/>
  <c r="R171" i="1"/>
  <c r="P171" i="1"/>
  <c r="L171" i="1"/>
  <c r="H171" i="1"/>
  <c r="R170" i="1"/>
  <c r="S170" i="1"/>
  <c r="Q170" i="1"/>
  <c r="L170" i="1"/>
  <c r="H170" i="1"/>
  <c r="P169" i="1"/>
  <c r="S169" i="1"/>
  <c r="R169" i="1"/>
  <c r="Q169" i="1"/>
  <c r="L169" i="1"/>
  <c r="H169" i="1"/>
  <c r="S168" i="1"/>
  <c r="R168" i="1"/>
  <c r="Q168" i="1"/>
  <c r="L168" i="1"/>
  <c r="H168" i="1"/>
  <c r="S167" i="1"/>
  <c r="R167" i="1"/>
  <c r="Q167" i="1"/>
  <c r="L167" i="1"/>
  <c r="H167" i="1"/>
  <c r="S166" i="1"/>
  <c r="R166" i="1"/>
  <c r="Q166" i="1"/>
  <c r="L166" i="1"/>
  <c r="H166" i="1"/>
  <c r="P165" i="1"/>
  <c r="S165" i="1"/>
  <c r="R165" i="1"/>
  <c r="Q165" i="1"/>
  <c r="L165" i="1"/>
  <c r="H165" i="1"/>
  <c r="S164" i="1"/>
  <c r="R164" i="1"/>
  <c r="Q164" i="1"/>
  <c r="L164" i="1"/>
  <c r="H164" i="1"/>
  <c r="Q163" i="1"/>
  <c r="T163" i="1" s="1"/>
  <c r="S163" i="1"/>
  <c r="R163" i="1"/>
  <c r="P163" i="1"/>
  <c r="L163" i="1"/>
  <c r="H163" i="1"/>
  <c r="R162" i="1"/>
  <c r="S162" i="1"/>
  <c r="Q162" i="1"/>
  <c r="L162" i="1"/>
  <c r="H162" i="1"/>
  <c r="P161" i="1"/>
  <c r="S161" i="1"/>
  <c r="R161" i="1"/>
  <c r="Q161" i="1"/>
  <c r="L161" i="1"/>
  <c r="H161" i="1"/>
  <c r="S160" i="1"/>
  <c r="R160" i="1"/>
  <c r="Q160" i="1"/>
  <c r="L160" i="1"/>
  <c r="H160" i="1"/>
  <c r="S159" i="1"/>
  <c r="R159" i="1"/>
  <c r="Q159" i="1"/>
  <c r="L159" i="1"/>
  <c r="H159" i="1"/>
  <c r="S158" i="1"/>
  <c r="R158" i="1"/>
  <c r="Q158" i="1"/>
  <c r="L158" i="1"/>
  <c r="H158" i="1"/>
  <c r="P157" i="1"/>
  <c r="S157" i="1"/>
  <c r="R157" i="1"/>
  <c r="Q157" i="1"/>
  <c r="L157" i="1"/>
  <c r="H157" i="1"/>
  <c r="S156" i="1"/>
  <c r="R156" i="1"/>
  <c r="Q156" i="1"/>
  <c r="L156" i="1"/>
  <c r="H156" i="1"/>
  <c r="Q155" i="1"/>
  <c r="S155" i="1"/>
  <c r="R155" i="1"/>
  <c r="P155" i="1"/>
  <c r="L155" i="1"/>
  <c r="H155" i="1"/>
  <c r="R154" i="1"/>
  <c r="S154" i="1"/>
  <c r="Q154" i="1"/>
  <c r="L154" i="1"/>
  <c r="H154" i="1"/>
  <c r="P153" i="1"/>
  <c r="S153" i="1"/>
  <c r="R153" i="1"/>
  <c r="Q153" i="1"/>
  <c r="L153" i="1"/>
  <c r="H153" i="1"/>
  <c r="S152" i="1"/>
  <c r="R152" i="1"/>
  <c r="Q152" i="1"/>
  <c r="L152" i="1"/>
  <c r="H152" i="1"/>
  <c r="S151" i="1"/>
  <c r="R151" i="1"/>
  <c r="Q151" i="1"/>
  <c r="L151" i="1"/>
  <c r="H151" i="1"/>
  <c r="S150" i="1"/>
  <c r="R150" i="1"/>
  <c r="Q150" i="1"/>
  <c r="L150" i="1"/>
  <c r="H150" i="1"/>
  <c r="P149" i="1"/>
  <c r="S149" i="1"/>
  <c r="R149" i="1"/>
  <c r="Q149" i="1"/>
  <c r="L149" i="1"/>
  <c r="H149" i="1"/>
  <c r="S148" i="1"/>
  <c r="R148" i="1"/>
  <c r="Q148" i="1"/>
  <c r="L148" i="1"/>
  <c r="H148" i="1"/>
  <c r="Q147" i="1"/>
  <c r="S147" i="1"/>
  <c r="R147" i="1"/>
  <c r="P147" i="1"/>
  <c r="L147" i="1"/>
  <c r="H147" i="1"/>
  <c r="R146" i="1"/>
  <c r="S146" i="1"/>
  <c r="Q146" i="1"/>
  <c r="L146" i="1"/>
  <c r="H146" i="1"/>
  <c r="P145" i="1"/>
  <c r="S145" i="1"/>
  <c r="R145" i="1"/>
  <c r="Q145" i="1"/>
  <c r="L145" i="1"/>
  <c r="H145" i="1"/>
  <c r="S144" i="1"/>
  <c r="R144" i="1"/>
  <c r="Q144" i="1"/>
  <c r="L144" i="1"/>
  <c r="H144" i="1"/>
  <c r="S143" i="1"/>
  <c r="R143" i="1"/>
  <c r="Q143" i="1"/>
  <c r="L143" i="1"/>
  <c r="H143" i="1"/>
  <c r="S142" i="1"/>
  <c r="R142" i="1"/>
  <c r="Q142" i="1"/>
  <c r="L142" i="1"/>
  <c r="H142" i="1"/>
  <c r="P141" i="1"/>
  <c r="S141" i="1"/>
  <c r="R141" i="1"/>
  <c r="Q141" i="1"/>
  <c r="L141" i="1"/>
  <c r="H141" i="1"/>
  <c r="S140" i="1"/>
  <c r="R140" i="1"/>
  <c r="Q140" i="1"/>
  <c r="L140" i="1"/>
  <c r="H140" i="1"/>
  <c r="Q139" i="1"/>
  <c r="S139" i="1"/>
  <c r="R139" i="1"/>
  <c r="P139" i="1"/>
  <c r="L139" i="1"/>
  <c r="H139" i="1"/>
  <c r="R138" i="1"/>
  <c r="S138" i="1"/>
  <c r="Q138" i="1"/>
  <c r="L138" i="1"/>
  <c r="H138" i="1"/>
  <c r="P137" i="1"/>
  <c r="S137" i="1"/>
  <c r="R137" i="1"/>
  <c r="Q137" i="1"/>
  <c r="L137" i="1"/>
  <c r="H137" i="1"/>
  <c r="S136" i="1"/>
  <c r="R136" i="1"/>
  <c r="Q136" i="1"/>
  <c r="L136" i="1"/>
  <c r="H136" i="1"/>
  <c r="S135" i="1"/>
  <c r="R135" i="1"/>
  <c r="Q135" i="1"/>
  <c r="L135" i="1"/>
  <c r="H135" i="1"/>
  <c r="S134" i="1"/>
  <c r="R134" i="1"/>
  <c r="Q134" i="1"/>
  <c r="L134" i="1"/>
  <c r="H134" i="1"/>
  <c r="P133" i="1"/>
  <c r="S133" i="1"/>
  <c r="R133" i="1"/>
  <c r="Q133" i="1"/>
  <c r="L133" i="1"/>
  <c r="H133" i="1"/>
  <c r="S132" i="1"/>
  <c r="R132" i="1"/>
  <c r="Q132" i="1"/>
  <c r="L132" i="1"/>
  <c r="H132" i="1"/>
  <c r="Q131" i="1"/>
  <c r="S131" i="1"/>
  <c r="R131" i="1"/>
  <c r="P131" i="1"/>
  <c r="L131" i="1"/>
  <c r="H131" i="1"/>
  <c r="R130" i="1"/>
  <c r="S130" i="1"/>
  <c r="Q130" i="1"/>
  <c r="L130" i="1"/>
  <c r="H130" i="1"/>
  <c r="P129" i="1"/>
  <c r="S129" i="1"/>
  <c r="R129" i="1"/>
  <c r="Q129" i="1"/>
  <c r="L129" i="1"/>
  <c r="H129" i="1"/>
  <c r="S128" i="1"/>
  <c r="R128" i="1"/>
  <c r="Q128" i="1"/>
  <c r="L128" i="1"/>
  <c r="H128" i="1"/>
  <c r="S127" i="1"/>
  <c r="R127" i="1"/>
  <c r="Q127" i="1"/>
  <c r="L127" i="1"/>
  <c r="H127" i="1"/>
  <c r="S126" i="1"/>
  <c r="R126" i="1"/>
  <c r="Q126" i="1"/>
  <c r="L126" i="1"/>
  <c r="H126" i="1"/>
  <c r="P125" i="1"/>
  <c r="S125" i="1"/>
  <c r="R125" i="1"/>
  <c r="Q125" i="1"/>
  <c r="L125" i="1"/>
  <c r="H125" i="1"/>
  <c r="S124" i="1"/>
  <c r="R124" i="1"/>
  <c r="Q124" i="1"/>
  <c r="L124" i="1"/>
  <c r="H124" i="1"/>
  <c r="S123" i="1"/>
  <c r="R123" i="1"/>
  <c r="P123" i="1"/>
  <c r="L123" i="1"/>
  <c r="H123" i="1"/>
  <c r="S122" i="1"/>
  <c r="R122" i="1"/>
  <c r="Q122" i="1"/>
  <c r="L122" i="1"/>
  <c r="H122" i="1"/>
  <c r="S121" i="1"/>
  <c r="R121" i="1"/>
  <c r="P121" i="1"/>
  <c r="L121" i="1"/>
  <c r="H121" i="1"/>
  <c r="S120" i="1"/>
  <c r="R120" i="1"/>
  <c r="Q120" i="1"/>
  <c r="L120" i="1"/>
  <c r="H120" i="1"/>
  <c r="S119" i="1"/>
  <c r="R119" i="1"/>
  <c r="P119" i="1"/>
  <c r="L119" i="1"/>
  <c r="H119" i="1"/>
  <c r="S118" i="1"/>
  <c r="R118" i="1"/>
  <c r="Q118" i="1"/>
  <c r="L118" i="1"/>
  <c r="H118" i="1"/>
  <c r="S117" i="1"/>
  <c r="R117" i="1"/>
  <c r="P117" i="1"/>
  <c r="L117" i="1"/>
  <c r="H117" i="1"/>
  <c r="S116" i="1"/>
  <c r="R116" i="1"/>
  <c r="Q116" i="1"/>
  <c r="L116" i="1"/>
  <c r="H116" i="1"/>
  <c r="S115" i="1"/>
  <c r="R115" i="1"/>
  <c r="P115" i="1"/>
  <c r="L115" i="1"/>
  <c r="H115" i="1"/>
  <c r="S114" i="1"/>
  <c r="R114" i="1"/>
  <c r="Q114" i="1"/>
  <c r="L114" i="1"/>
  <c r="H114" i="1"/>
  <c r="S113" i="1"/>
  <c r="R113" i="1"/>
  <c r="P113" i="1"/>
  <c r="L113" i="1"/>
  <c r="H113" i="1"/>
  <c r="S112" i="1"/>
  <c r="R112" i="1"/>
  <c r="Q112" i="1"/>
  <c r="L112" i="1"/>
  <c r="H112" i="1"/>
  <c r="S111" i="1"/>
  <c r="R111" i="1"/>
  <c r="P111" i="1"/>
  <c r="L111" i="1"/>
  <c r="H111" i="1"/>
  <c r="S110" i="1"/>
  <c r="R110" i="1"/>
  <c r="Q110" i="1"/>
  <c r="L110" i="1"/>
  <c r="H110" i="1"/>
  <c r="S109" i="1"/>
  <c r="R109" i="1"/>
  <c r="P109" i="1"/>
  <c r="L109" i="1"/>
  <c r="H109" i="1"/>
  <c r="S108" i="1"/>
  <c r="R108" i="1"/>
  <c r="Q108" i="1"/>
  <c r="L108" i="1"/>
  <c r="H108" i="1"/>
  <c r="S107" i="1"/>
  <c r="R107" i="1"/>
  <c r="P107" i="1"/>
  <c r="L107" i="1"/>
  <c r="H107" i="1"/>
  <c r="S106" i="1"/>
  <c r="R106" i="1"/>
  <c r="Q106" i="1"/>
  <c r="L106" i="1"/>
  <c r="H106" i="1"/>
  <c r="S105" i="1"/>
  <c r="R105" i="1"/>
  <c r="P105" i="1"/>
  <c r="L105" i="1"/>
  <c r="H105" i="1"/>
  <c r="S104" i="1"/>
  <c r="R104" i="1"/>
  <c r="Q104" i="1"/>
  <c r="L104" i="1"/>
  <c r="H104" i="1"/>
  <c r="S103" i="1"/>
  <c r="R103" i="1"/>
  <c r="P103" i="1"/>
  <c r="L103" i="1"/>
  <c r="H103" i="1"/>
  <c r="Q102" i="1"/>
  <c r="S102" i="1"/>
  <c r="R102" i="1"/>
  <c r="L102" i="1"/>
  <c r="H102" i="1"/>
  <c r="S101" i="1"/>
  <c r="R101" i="1"/>
  <c r="Q101" i="1"/>
  <c r="L101" i="1"/>
  <c r="H101" i="1"/>
  <c r="S100" i="1"/>
  <c r="Q100" i="1"/>
  <c r="R100" i="1"/>
  <c r="P100" i="1"/>
  <c r="L100" i="1"/>
  <c r="H100" i="1"/>
  <c r="S99" i="1"/>
  <c r="R99" i="1"/>
  <c r="L99" i="1"/>
  <c r="H99" i="1"/>
  <c r="Q98" i="1"/>
  <c r="S98" i="1"/>
  <c r="R98" i="1"/>
  <c r="L98" i="1"/>
  <c r="H98" i="1"/>
  <c r="S97" i="1"/>
  <c r="R97" i="1"/>
  <c r="Q97" i="1"/>
  <c r="L97" i="1"/>
  <c r="H97" i="1"/>
  <c r="S96" i="1"/>
  <c r="Q96" i="1"/>
  <c r="R96" i="1"/>
  <c r="P96" i="1"/>
  <c r="L96" i="1"/>
  <c r="H96" i="1"/>
  <c r="S95" i="1"/>
  <c r="R95" i="1"/>
  <c r="L95" i="1"/>
  <c r="H95" i="1"/>
  <c r="Q94" i="1"/>
  <c r="S94" i="1"/>
  <c r="R94" i="1"/>
  <c r="L94" i="1"/>
  <c r="H94" i="1"/>
  <c r="S93" i="1"/>
  <c r="R93" i="1"/>
  <c r="Q93" i="1"/>
  <c r="L93" i="1"/>
  <c r="H93" i="1"/>
  <c r="S92" i="1"/>
  <c r="Q92" i="1"/>
  <c r="R92" i="1"/>
  <c r="P92" i="1"/>
  <c r="L92" i="1"/>
  <c r="H92" i="1"/>
  <c r="S91" i="1"/>
  <c r="R91" i="1"/>
  <c r="L91" i="1"/>
  <c r="H91" i="1"/>
  <c r="Q90" i="1"/>
  <c r="S90" i="1"/>
  <c r="R90" i="1"/>
  <c r="L90" i="1"/>
  <c r="H90" i="1"/>
  <c r="S89" i="1"/>
  <c r="P89" i="1"/>
  <c r="R89" i="1"/>
  <c r="Q89" i="1"/>
  <c r="L89" i="1"/>
  <c r="H89" i="1"/>
  <c r="S88" i="1"/>
  <c r="Q88" i="1"/>
  <c r="R88" i="1"/>
  <c r="L88" i="1"/>
  <c r="H88" i="1"/>
  <c r="Q87" i="1"/>
  <c r="S87" i="1"/>
  <c r="R87" i="1"/>
  <c r="P87" i="1"/>
  <c r="L87" i="1"/>
  <c r="H87" i="1"/>
  <c r="R86" i="1"/>
  <c r="S86" i="1"/>
  <c r="L86" i="1"/>
  <c r="H86" i="1"/>
  <c r="S85" i="1"/>
  <c r="P85" i="1"/>
  <c r="R85" i="1"/>
  <c r="Q85" i="1"/>
  <c r="L85" i="1"/>
  <c r="H85" i="1"/>
  <c r="S84" i="1"/>
  <c r="Q84" i="1"/>
  <c r="R84" i="1"/>
  <c r="L84" i="1"/>
  <c r="H84" i="1"/>
  <c r="S83" i="1"/>
  <c r="R83" i="1"/>
  <c r="Q83" i="1"/>
  <c r="L83" i="1"/>
  <c r="H83" i="1"/>
  <c r="R82" i="1"/>
  <c r="S82" i="1"/>
  <c r="Q82" i="1"/>
  <c r="L82" i="1"/>
  <c r="H82" i="1"/>
  <c r="S81" i="1"/>
  <c r="P81" i="1"/>
  <c r="R81" i="1"/>
  <c r="Q81" i="1"/>
  <c r="L81" i="1"/>
  <c r="H81" i="1"/>
  <c r="S80" i="1"/>
  <c r="Q80" i="1"/>
  <c r="R80" i="1"/>
  <c r="L80" i="1"/>
  <c r="H80" i="1"/>
  <c r="Q79" i="1"/>
  <c r="S79" i="1"/>
  <c r="R79" i="1"/>
  <c r="P79" i="1"/>
  <c r="L79" i="1"/>
  <c r="H79" i="1"/>
  <c r="R78" i="1"/>
  <c r="S78" i="1"/>
  <c r="L78" i="1"/>
  <c r="H78" i="1"/>
  <c r="S77" i="1"/>
  <c r="P77" i="1"/>
  <c r="R77" i="1"/>
  <c r="Q77" i="1"/>
  <c r="L77" i="1"/>
  <c r="H77" i="1"/>
  <c r="S76" i="1"/>
  <c r="Q76" i="1"/>
  <c r="R76" i="1"/>
  <c r="L76" i="1"/>
  <c r="H76" i="1"/>
  <c r="S75" i="1"/>
  <c r="R75" i="1"/>
  <c r="Q75" i="1"/>
  <c r="L75" i="1"/>
  <c r="H75" i="1"/>
  <c r="R74" i="1"/>
  <c r="S74" i="1"/>
  <c r="Q74" i="1"/>
  <c r="L74" i="1"/>
  <c r="H74" i="1"/>
  <c r="S73" i="1"/>
  <c r="P73" i="1"/>
  <c r="R73" i="1"/>
  <c r="Q73" i="1"/>
  <c r="L73" i="1"/>
  <c r="H73" i="1"/>
  <c r="S72" i="1"/>
  <c r="Q72" i="1"/>
  <c r="R72" i="1"/>
  <c r="L72" i="1"/>
  <c r="H72" i="1"/>
  <c r="Q71" i="1"/>
  <c r="S71" i="1"/>
  <c r="R71" i="1"/>
  <c r="P71" i="1"/>
  <c r="L71" i="1"/>
  <c r="H71" i="1"/>
  <c r="R70" i="1"/>
  <c r="S70" i="1"/>
  <c r="L70" i="1"/>
  <c r="H70" i="1"/>
  <c r="S69" i="1"/>
  <c r="P69" i="1"/>
  <c r="R69" i="1"/>
  <c r="Q69" i="1"/>
  <c r="L69" i="1"/>
  <c r="H69" i="1"/>
  <c r="S68" i="1"/>
  <c r="Q68" i="1"/>
  <c r="R68" i="1"/>
  <c r="L68" i="1"/>
  <c r="H68" i="1"/>
  <c r="S67" i="1"/>
  <c r="R67" i="1"/>
  <c r="Q67" i="1"/>
  <c r="L67" i="1"/>
  <c r="H67" i="1"/>
  <c r="R66" i="1"/>
  <c r="S66" i="1"/>
  <c r="Q66" i="1"/>
  <c r="L66" i="1"/>
  <c r="H66" i="1"/>
  <c r="S65" i="1"/>
  <c r="P65" i="1"/>
  <c r="R65" i="1"/>
  <c r="Q65" i="1"/>
  <c r="L65" i="1"/>
  <c r="H65" i="1"/>
  <c r="S64" i="1"/>
  <c r="Q64" i="1"/>
  <c r="R64" i="1"/>
  <c r="L64" i="1"/>
  <c r="H64" i="1"/>
  <c r="Q63" i="1"/>
  <c r="S63" i="1"/>
  <c r="R63" i="1"/>
  <c r="P63" i="1"/>
  <c r="L63" i="1"/>
  <c r="H63" i="1"/>
  <c r="R62" i="1"/>
  <c r="S62" i="1"/>
  <c r="L62" i="1"/>
  <c r="H62" i="1"/>
  <c r="S61" i="1"/>
  <c r="P61" i="1"/>
  <c r="R61" i="1"/>
  <c r="Q61" i="1"/>
  <c r="L61" i="1"/>
  <c r="H61" i="1"/>
  <c r="S60" i="1"/>
  <c r="Q60" i="1"/>
  <c r="R60" i="1"/>
  <c r="L60" i="1"/>
  <c r="H60" i="1"/>
  <c r="S59" i="1"/>
  <c r="R59" i="1"/>
  <c r="Q59" i="1"/>
  <c r="L59" i="1"/>
  <c r="H59" i="1"/>
  <c r="R58" i="1"/>
  <c r="S58" i="1"/>
  <c r="Q58" i="1"/>
  <c r="L58" i="1"/>
  <c r="H58" i="1"/>
  <c r="S57" i="1"/>
  <c r="P57" i="1"/>
  <c r="R57" i="1"/>
  <c r="Q57" i="1"/>
  <c r="L57" i="1"/>
  <c r="H57" i="1"/>
  <c r="S56" i="1"/>
  <c r="Q56" i="1"/>
  <c r="R56" i="1"/>
  <c r="L56" i="1"/>
  <c r="H56" i="1"/>
  <c r="Q55" i="1"/>
  <c r="S55" i="1"/>
  <c r="R55" i="1"/>
  <c r="P55" i="1"/>
  <c r="L55" i="1"/>
  <c r="H55" i="1"/>
  <c r="R54" i="1"/>
  <c r="S54" i="1"/>
  <c r="L54" i="1"/>
  <c r="H54" i="1"/>
  <c r="S53" i="1"/>
  <c r="P53" i="1"/>
  <c r="R53" i="1"/>
  <c r="Q53" i="1"/>
  <c r="L53" i="1"/>
  <c r="H53" i="1"/>
  <c r="S52" i="1"/>
  <c r="Q52" i="1"/>
  <c r="R52" i="1"/>
  <c r="L52" i="1"/>
  <c r="H52" i="1"/>
  <c r="S51" i="1"/>
  <c r="R51" i="1"/>
  <c r="Q51" i="1"/>
  <c r="L51" i="1"/>
  <c r="H51" i="1"/>
  <c r="R50" i="1"/>
  <c r="S50" i="1"/>
  <c r="Q50" i="1"/>
  <c r="L50" i="1"/>
  <c r="H50" i="1"/>
  <c r="S49" i="1"/>
  <c r="P49" i="1"/>
  <c r="R49" i="1"/>
  <c r="Q49" i="1"/>
  <c r="L49" i="1"/>
  <c r="H49" i="1"/>
  <c r="S48" i="1"/>
  <c r="Q48" i="1"/>
  <c r="R48" i="1"/>
  <c r="L48" i="1"/>
  <c r="H48" i="1"/>
  <c r="Q47" i="1"/>
  <c r="S47" i="1"/>
  <c r="R47" i="1"/>
  <c r="P47" i="1"/>
  <c r="L47" i="1"/>
  <c r="H47" i="1"/>
  <c r="R46" i="1"/>
  <c r="S46" i="1"/>
  <c r="L46" i="1"/>
  <c r="H46" i="1"/>
  <c r="S45" i="1"/>
  <c r="P45" i="1"/>
  <c r="R45" i="1"/>
  <c r="Q45" i="1"/>
  <c r="L45" i="1"/>
  <c r="H45" i="1"/>
  <c r="S44" i="1"/>
  <c r="Q44" i="1"/>
  <c r="R44" i="1"/>
  <c r="L44" i="1"/>
  <c r="H44" i="1"/>
  <c r="S43" i="1"/>
  <c r="R43" i="1"/>
  <c r="Q43" i="1"/>
  <c r="L43" i="1"/>
  <c r="H43" i="1"/>
  <c r="R42" i="1"/>
  <c r="S42" i="1"/>
  <c r="Q42" i="1"/>
  <c r="L42" i="1"/>
  <c r="H42" i="1"/>
  <c r="S41" i="1"/>
  <c r="P41" i="1"/>
  <c r="R41" i="1"/>
  <c r="Q41" i="1"/>
  <c r="L41" i="1"/>
  <c r="H41" i="1"/>
  <c r="S40" i="1"/>
  <c r="Q40" i="1"/>
  <c r="R40" i="1"/>
  <c r="L40" i="1"/>
  <c r="H40" i="1"/>
  <c r="Q39" i="1"/>
  <c r="T39" i="1" s="1"/>
  <c r="S39" i="1"/>
  <c r="R39" i="1"/>
  <c r="L39" i="1"/>
  <c r="H39" i="1"/>
  <c r="Q38" i="1"/>
  <c r="S38" i="1"/>
  <c r="R38" i="1"/>
  <c r="L38" i="1"/>
  <c r="H38" i="1"/>
  <c r="S37" i="1"/>
  <c r="R37" i="1"/>
  <c r="P37" i="1"/>
  <c r="L37" i="1"/>
  <c r="H37" i="1"/>
  <c r="S36" i="1"/>
  <c r="R36" i="1"/>
  <c r="P36" i="1"/>
  <c r="L36" i="1"/>
  <c r="H36" i="1"/>
  <c r="Q35" i="1"/>
  <c r="S35" i="1"/>
  <c r="R35" i="1"/>
  <c r="L35" i="1"/>
  <c r="H35" i="1"/>
  <c r="Q34" i="1"/>
  <c r="S34" i="1"/>
  <c r="R34" i="1"/>
  <c r="L34" i="1"/>
  <c r="H34" i="1"/>
  <c r="S33" i="1"/>
  <c r="R33" i="1"/>
  <c r="P33" i="1"/>
  <c r="L33" i="1"/>
  <c r="H33" i="1"/>
  <c r="S32" i="1"/>
  <c r="R32" i="1"/>
  <c r="P32" i="1"/>
  <c r="L32" i="1"/>
  <c r="H32" i="1"/>
  <c r="Q31" i="1"/>
  <c r="S31" i="1"/>
  <c r="R31" i="1"/>
  <c r="L31" i="1"/>
  <c r="H31" i="1"/>
  <c r="Q30" i="1"/>
  <c r="S30" i="1"/>
  <c r="R30" i="1"/>
  <c r="L30" i="1"/>
  <c r="H30" i="1"/>
  <c r="S29" i="1"/>
  <c r="R29" i="1"/>
  <c r="P29" i="1"/>
  <c r="L29" i="1"/>
  <c r="H29" i="1"/>
  <c r="S28" i="1"/>
  <c r="R28" i="1"/>
  <c r="P28" i="1"/>
  <c r="L28" i="1"/>
  <c r="H28" i="1"/>
  <c r="Q27" i="1"/>
  <c r="S27" i="1"/>
  <c r="R27" i="1"/>
  <c r="L27" i="1"/>
  <c r="H27" i="1"/>
  <c r="Q26" i="1"/>
  <c r="S26" i="1"/>
  <c r="R26" i="1"/>
  <c r="L26" i="1"/>
  <c r="H26" i="1"/>
  <c r="S25" i="1"/>
  <c r="R25" i="1"/>
  <c r="Q25" i="1"/>
  <c r="L25" i="1"/>
  <c r="H25" i="1"/>
  <c r="Q24" i="1"/>
  <c r="S24" i="1"/>
  <c r="R24" i="1"/>
  <c r="L24" i="1"/>
  <c r="H24" i="1"/>
  <c r="P23" i="1"/>
  <c r="S23" i="1"/>
  <c r="R23" i="1"/>
  <c r="Q23" i="1"/>
  <c r="L23" i="1"/>
  <c r="H23" i="1"/>
  <c r="R22" i="1"/>
  <c r="Q22" i="1"/>
  <c r="S22" i="1"/>
  <c r="L22" i="1"/>
  <c r="H22" i="1"/>
  <c r="S21" i="1"/>
  <c r="R21" i="1"/>
  <c r="P21" i="1"/>
  <c r="L21" i="1"/>
  <c r="H21" i="1"/>
  <c r="S20" i="1"/>
  <c r="R20" i="1"/>
  <c r="P20" i="1"/>
  <c r="L20" i="1"/>
  <c r="H20" i="1"/>
  <c r="S19" i="1"/>
  <c r="R19" i="1"/>
  <c r="Q19" i="1"/>
  <c r="L19" i="1"/>
  <c r="H19" i="1"/>
  <c r="S18" i="1"/>
  <c r="R18" i="1"/>
  <c r="Q18" i="1"/>
  <c r="L18" i="1"/>
  <c r="H18" i="1"/>
  <c r="S17" i="1"/>
  <c r="R17" i="1"/>
  <c r="Q17" i="1"/>
  <c r="L17" i="1"/>
  <c r="H17" i="1"/>
  <c r="Q16" i="1"/>
  <c r="S16" i="1"/>
  <c r="R16" i="1"/>
  <c r="L16" i="1"/>
  <c r="H16" i="1"/>
  <c r="P15" i="1"/>
  <c r="S15" i="1"/>
  <c r="R15" i="1"/>
  <c r="Q15" i="1"/>
  <c r="L15" i="1"/>
  <c r="H15" i="1"/>
  <c r="R14" i="1"/>
  <c r="Q14" i="1"/>
  <c r="S14" i="1"/>
  <c r="L14" i="1"/>
  <c r="H14" i="1"/>
  <c r="S13" i="1"/>
  <c r="R13" i="1"/>
  <c r="P13" i="1"/>
  <c r="L13" i="1"/>
  <c r="H13" i="1"/>
  <c r="R12" i="1"/>
  <c r="Q12" i="1"/>
  <c r="S12" i="1"/>
  <c r="H12" i="1"/>
  <c r="P11" i="1"/>
  <c r="S11" i="1"/>
  <c r="R11" i="1"/>
  <c r="Q11" i="1"/>
  <c r="L11" i="1"/>
  <c r="H11" i="1"/>
  <c r="S10" i="1"/>
  <c r="R10" i="1"/>
  <c r="P10" i="1"/>
  <c r="Q10" i="1"/>
  <c r="L10" i="1"/>
  <c r="H10" i="1"/>
  <c r="S9" i="1"/>
  <c r="R9" i="1"/>
  <c r="Q9" i="1"/>
  <c r="L9" i="1"/>
  <c r="H9" i="1"/>
  <c r="O174" i="1"/>
  <c r="R8" i="1"/>
  <c r="L8" i="1"/>
  <c r="H8" i="1"/>
  <c r="H174" i="1" l="1"/>
  <c r="T139" i="1"/>
  <c r="T171" i="1"/>
  <c r="T11" i="1"/>
  <c r="T18" i="1"/>
  <c r="T25" i="1"/>
  <c r="T56" i="1"/>
  <c r="T57" i="1"/>
  <c r="T72" i="1"/>
  <c r="T73" i="1"/>
  <c r="T88" i="1"/>
  <c r="T89" i="1"/>
  <c r="T131" i="1"/>
  <c r="T133" i="1"/>
  <c r="T145" i="1"/>
  <c r="T156" i="1"/>
  <c r="T165" i="1"/>
  <c r="R174" i="1"/>
  <c r="T9" i="1"/>
  <c r="T19" i="1"/>
  <c r="T23" i="1"/>
  <c r="T45" i="1"/>
  <c r="T51" i="1"/>
  <c r="T61" i="1"/>
  <c r="T67" i="1"/>
  <c r="T77" i="1"/>
  <c r="T83" i="1"/>
  <c r="T125" i="1"/>
  <c r="T137" i="1"/>
  <c r="T148" i="1"/>
  <c r="T155" i="1"/>
  <c r="T157" i="1"/>
  <c r="T169" i="1"/>
  <c r="T10" i="1"/>
  <c r="T48" i="1"/>
  <c r="T49" i="1"/>
  <c r="T64" i="1"/>
  <c r="T65" i="1"/>
  <c r="T80" i="1"/>
  <c r="T81" i="1"/>
  <c r="T129" i="1"/>
  <c r="T140" i="1"/>
  <c r="T147" i="1"/>
  <c r="T149" i="1"/>
  <c r="T161" i="1"/>
  <c r="T172" i="1"/>
  <c r="T43" i="1"/>
  <c r="T53" i="1"/>
  <c r="T59" i="1"/>
  <c r="T69" i="1"/>
  <c r="T75" i="1"/>
  <c r="T85" i="1"/>
  <c r="T132" i="1"/>
  <c r="T141" i="1"/>
  <c r="T153" i="1"/>
  <c r="T164" i="1"/>
  <c r="T173" i="1"/>
  <c r="T15" i="1"/>
  <c r="T17" i="1"/>
  <c r="Q13" i="1"/>
  <c r="T13" i="1" s="1"/>
  <c r="T22" i="1"/>
  <c r="T35" i="1"/>
  <c r="P62" i="1"/>
  <c r="Q62" i="1"/>
  <c r="T62" i="1" s="1"/>
  <c r="P70" i="1"/>
  <c r="Q70" i="1"/>
  <c r="T70" i="1" s="1"/>
  <c r="P78" i="1"/>
  <c r="Q78" i="1"/>
  <c r="T78" i="1" s="1"/>
  <c r="P86" i="1"/>
  <c r="Q86" i="1"/>
  <c r="T86" i="1" s="1"/>
  <c r="P91" i="1"/>
  <c r="Q91" i="1"/>
  <c r="T91" i="1" s="1"/>
  <c r="P95" i="1"/>
  <c r="Q95" i="1"/>
  <c r="T95" i="1" s="1"/>
  <c r="P99" i="1"/>
  <c r="Q99" i="1"/>
  <c r="T99" i="1" s="1"/>
  <c r="L174" i="1"/>
  <c r="P8" i="1"/>
  <c r="P14" i="1"/>
  <c r="T16" i="1"/>
  <c r="P17" i="1"/>
  <c r="P22" i="1"/>
  <c r="T24" i="1"/>
  <c r="P25" i="1"/>
  <c r="T26" i="1"/>
  <c r="P27" i="1"/>
  <c r="T30" i="1"/>
  <c r="P31" i="1"/>
  <c r="T34" i="1"/>
  <c r="P35" i="1"/>
  <c r="T38" i="1"/>
  <c r="P39" i="1"/>
  <c r="T47" i="1"/>
  <c r="T55" i="1"/>
  <c r="T63" i="1"/>
  <c r="T71" i="1"/>
  <c r="T79" i="1"/>
  <c r="T87" i="1"/>
  <c r="T90" i="1"/>
  <c r="T93" i="1"/>
  <c r="T94" i="1"/>
  <c r="T97" i="1"/>
  <c r="T98" i="1"/>
  <c r="T101" i="1"/>
  <c r="P9" i="1"/>
  <c r="P16" i="1"/>
  <c r="P19" i="1"/>
  <c r="P24" i="1"/>
  <c r="P26" i="1"/>
  <c r="Q29" i="1"/>
  <c r="T29" i="1" s="1"/>
  <c r="P30" i="1"/>
  <c r="Q33" i="1"/>
  <c r="T33" i="1" s="1"/>
  <c r="P34" i="1"/>
  <c r="Q37" i="1"/>
  <c r="T37" i="1" s="1"/>
  <c r="P38" i="1"/>
  <c r="T42" i="1"/>
  <c r="T50" i="1"/>
  <c r="T58" i="1"/>
  <c r="T66" i="1"/>
  <c r="T74" i="1"/>
  <c r="T82" i="1"/>
  <c r="T14" i="1"/>
  <c r="Q21" i="1"/>
  <c r="T21" i="1" s="1"/>
  <c r="T27" i="1"/>
  <c r="T31" i="1"/>
  <c r="P46" i="1"/>
  <c r="Q46" i="1"/>
  <c r="T46" i="1" s="1"/>
  <c r="P54" i="1"/>
  <c r="Q54" i="1"/>
  <c r="T54" i="1" s="1"/>
  <c r="N174" i="1"/>
  <c r="S8" i="1"/>
  <c r="S174" i="1" s="1"/>
  <c r="P18" i="1"/>
  <c r="Q20" i="1"/>
  <c r="T20" i="1" s="1"/>
  <c r="Q28" i="1"/>
  <c r="T28" i="1" s="1"/>
  <c r="Q32" i="1"/>
  <c r="T32" i="1" s="1"/>
  <c r="Q36" i="1"/>
  <c r="T36" i="1" s="1"/>
  <c r="T40" i="1"/>
  <c r="T41" i="1"/>
  <c r="T102" i="1"/>
  <c r="M174" i="1"/>
  <c r="Q8" i="1"/>
  <c r="P40" i="1"/>
  <c r="P43" i="1"/>
  <c r="P48" i="1"/>
  <c r="P51" i="1"/>
  <c r="P56" i="1"/>
  <c r="P59" i="1"/>
  <c r="P64" i="1"/>
  <c r="P67" i="1"/>
  <c r="P72" i="1"/>
  <c r="P75" i="1"/>
  <c r="P80" i="1"/>
  <c r="P83" i="1"/>
  <c r="P88" i="1"/>
  <c r="P90" i="1"/>
  <c r="P94" i="1"/>
  <c r="P98" i="1"/>
  <c r="P102" i="1"/>
  <c r="T127" i="1"/>
  <c r="T135" i="1"/>
  <c r="T143" i="1"/>
  <c r="T151" i="1"/>
  <c r="T159" i="1"/>
  <c r="T167" i="1"/>
  <c r="P42" i="1"/>
  <c r="T44" i="1"/>
  <c r="P50" i="1"/>
  <c r="T52" i="1"/>
  <c r="P58" i="1"/>
  <c r="T60" i="1"/>
  <c r="P66" i="1"/>
  <c r="T68" i="1"/>
  <c r="P74" i="1"/>
  <c r="T76" i="1"/>
  <c r="P82" i="1"/>
  <c r="T84" i="1"/>
  <c r="T92" i="1"/>
  <c r="P93" i="1"/>
  <c r="T96" i="1"/>
  <c r="P97" i="1"/>
  <c r="T100" i="1"/>
  <c r="P101" i="1"/>
  <c r="T104" i="1"/>
  <c r="T106" i="1"/>
  <c r="T108" i="1"/>
  <c r="T110" i="1"/>
  <c r="T112" i="1"/>
  <c r="T114" i="1"/>
  <c r="T116" i="1"/>
  <c r="T118" i="1"/>
  <c r="T120" i="1"/>
  <c r="T122" i="1"/>
  <c r="T124" i="1"/>
  <c r="P44" i="1"/>
  <c r="P52" i="1"/>
  <c r="P60" i="1"/>
  <c r="P68" i="1"/>
  <c r="P76" i="1"/>
  <c r="P84" i="1"/>
  <c r="Q103" i="1"/>
  <c r="T103" i="1" s="1"/>
  <c r="Q105" i="1"/>
  <c r="T105" i="1" s="1"/>
  <c r="Q107" i="1"/>
  <c r="T107" i="1" s="1"/>
  <c r="Q109" i="1"/>
  <c r="T109" i="1" s="1"/>
  <c r="Q111" i="1"/>
  <c r="T111" i="1" s="1"/>
  <c r="Q113" i="1"/>
  <c r="T113" i="1" s="1"/>
  <c r="Q115" i="1"/>
  <c r="T115" i="1" s="1"/>
  <c r="Q117" i="1"/>
  <c r="T117" i="1" s="1"/>
  <c r="Q119" i="1"/>
  <c r="T119" i="1" s="1"/>
  <c r="Q121" i="1"/>
  <c r="T121" i="1" s="1"/>
  <c r="Q123" i="1"/>
  <c r="T123" i="1" s="1"/>
  <c r="P104" i="1"/>
  <c r="P106" i="1"/>
  <c r="P108" i="1"/>
  <c r="P110" i="1"/>
  <c r="P112" i="1"/>
  <c r="P114" i="1"/>
  <c r="P116" i="1"/>
  <c r="P118" i="1"/>
  <c r="P120" i="1"/>
  <c r="P122" i="1"/>
  <c r="P124" i="1"/>
  <c r="P127" i="1"/>
  <c r="T130" i="1"/>
  <c r="P135" i="1"/>
  <c r="T138" i="1"/>
  <c r="P143" i="1"/>
  <c r="T146" i="1"/>
  <c r="P151" i="1"/>
  <c r="T154" i="1"/>
  <c r="P159" i="1"/>
  <c r="T162" i="1"/>
  <c r="P167" i="1"/>
  <c r="T170" i="1"/>
  <c r="T128" i="1"/>
  <c r="T136" i="1"/>
  <c r="T144" i="1"/>
  <c r="T152" i="1"/>
  <c r="T160" i="1"/>
  <c r="T168" i="1"/>
  <c r="T126" i="1"/>
  <c r="T134" i="1"/>
  <c r="T142" i="1"/>
  <c r="T150" i="1"/>
  <c r="T158" i="1"/>
  <c r="T166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 l="1"/>
  <c r="Q174" i="1"/>
  <c r="T8" i="1"/>
  <c r="T174" i="1" s="1"/>
</calcChain>
</file>

<file path=xl/sharedStrings.xml><?xml version="1.0" encoding="utf-8"?>
<sst xmlns="http://schemas.openxmlformats.org/spreadsheetml/2006/main" count="522" uniqueCount="353">
  <si>
    <t>INVESTIGATII PARACLINICE</t>
  </si>
  <si>
    <t>29.02.2024 - Valori contracte dupa ALOCARE SUME MARTIE 2024</t>
  </si>
  <si>
    <t>NR.CRT.</t>
  </si>
  <si>
    <t xml:space="preserve">NR. CONTR </t>
  </si>
  <si>
    <t>TIP</t>
  </si>
  <si>
    <t>DENUMIRE FURNIZOR</t>
  </si>
  <si>
    <t>TRIM.I 2024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</si>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</sst>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4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2" fillId="0" borderId="0" xfId="1" applyFont="1" applyFill="1" applyBorder="1"/>
    <xf numFmtId="0" fontId="4" fillId="2" borderId="0" xfId="1" applyFont="1" applyFill="1" applyBorder="1" applyAlignment="1"/>
    <xf numFmtId="14" fontId="4" fillId="0" borderId="0" xfId="2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5" fillId="0" borderId="0" xfId="1" applyFont="1" applyFill="1"/>
    <xf numFmtId="0" fontId="3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2" fillId="0" borderId="8" xfId="1" applyFont="1" applyFill="1" applyBorder="1"/>
    <xf numFmtId="165" fontId="6" fillId="2" borderId="7" xfId="4" applyNumberFormat="1" applyFont="1" applyFill="1" applyBorder="1" applyAlignment="1">
      <alignment horizontal="center" wrapText="1"/>
    </xf>
    <xf numFmtId="164" fontId="7" fillId="2" borderId="6" xfId="5" applyFont="1" applyFill="1" applyBorder="1" applyAlignment="1">
      <alignment horizontal="left" wrapText="1"/>
    </xf>
    <xf numFmtId="0" fontId="6" fillId="2" borderId="6" xfId="1" applyNumberFormat="1" applyFont="1" applyFill="1" applyBorder="1" applyAlignment="1">
      <alignment horizontal="left" wrapText="1"/>
    </xf>
    <xf numFmtId="164" fontId="3" fillId="0" borderId="8" xfId="5" applyFont="1" applyFill="1" applyBorder="1"/>
    <xf numFmtId="0" fontId="6" fillId="2" borderId="5" xfId="1" applyFont="1" applyFill="1" applyBorder="1" applyAlignment="1">
      <alignment horizontal="center" wrapText="1"/>
    </xf>
    <xf numFmtId="164" fontId="7" fillId="2" borderId="8" xfId="5" applyFont="1" applyFill="1" applyBorder="1" applyAlignment="1">
      <alignment horizontal="left" wrapText="1"/>
    </xf>
    <xf numFmtId="0" fontId="6" fillId="2" borderId="8" xfId="1" applyNumberFormat="1" applyFont="1" applyFill="1" applyBorder="1" applyAlignment="1">
      <alignment horizontal="left" wrapText="1"/>
    </xf>
    <xf numFmtId="165" fontId="6" fillId="2" borderId="5" xfId="4" applyNumberFormat="1" applyFont="1" applyFill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left" wrapText="1"/>
    </xf>
    <xf numFmtId="165" fontId="6" fillId="3" borderId="5" xfId="4" applyNumberFormat="1" applyFont="1" applyFill="1" applyBorder="1" applyAlignment="1">
      <alignment horizontal="center" wrapText="1"/>
    </xf>
    <xf numFmtId="164" fontId="7" fillId="3" borderId="8" xfId="5" applyFont="1" applyFill="1" applyBorder="1" applyAlignment="1">
      <alignment horizontal="left" wrapText="1"/>
    </xf>
    <xf numFmtId="0" fontId="6" fillId="3" borderId="8" xfId="1" applyNumberFormat="1" applyFont="1" applyFill="1" applyBorder="1" applyAlignment="1">
      <alignment horizontal="left" wrapText="1"/>
    </xf>
    <xf numFmtId="164" fontId="3" fillId="3" borderId="8" xfId="5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3" applyNumberFormat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164" fontId="7" fillId="0" borderId="8" xfId="5" applyFont="1" applyFill="1" applyBorder="1" applyAlignment="1">
      <alignment horizontal="left" wrapText="1"/>
    </xf>
    <xf numFmtId="0" fontId="6" fillId="0" borderId="8" xfId="4" applyNumberFormat="1" applyFont="1" applyFill="1" applyBorder="1" applyAlignment="1">
      <alignment horizontal="left" wrapText="1"/>
    </xf>
    <xf numFmtId="166" fontId="6" fillId="2" borderId="5" xfId="4" applyNumberFormat="1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/>
    </xf>
    <xf numFmtId="165" fontId="6" fillId="2" borderId="5" xfId="4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left" wrapText="1"/>
    </xf>
    <xf numFmtId="0" fontId="6" fillId="0" borderId="5" xfId="6" applyFont="1" applyFill="1" applyBorder="1" applyAlignment="1">
      <alignment horizontal="center"/>
    </xf>
    <xf numFmtId="164" fontId="7" fillId="0" borderId="8" xfId="5" applyFont="1" applyFill="1" applyBorder="1" applyAlignment="1">
      <alignment horizontal="left"/>
    </xf>
    <xf numFmtId="164" fontId="7" fillId="2" borderId="8" xfId="5" applyFont="1" applyFill="1" applyBorder="1" applyAlignment="1">
      <alignment horizontal="left"/>
    </xf>
    <xf numFmtId="0" fontId="2" fillId="2" borderId="0" xfId="1" applyFont="1" applyFill="1" applyBorder="1"/>
    <xf numFmtId="0" fontId="6" fillId="0" borderId="8" xfId="6" applyNumberFormat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164" fontId="7" fillId="0" borderId="8" xfId="7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 wrapText="1"/>
    </xf>
    <xf numFmtId="164" fontId="6" fillId="2" borderId="5" xfId="4" applyFont="1" applyFill="1" applyBorder="1" applyAlignment="1">
      <alignment horizontal="center" wrapText="1"/>
    </xf>
    <xf numFmtId="164" fontId="7" fillId="2" borderId="8" xfId="7" applyFont="1" applyFill="1" applyBorder="1" applyAlignment="1">
      <alignment horizontal="left"/>
    </xf>
    <xf numFmtId="0" fontId="6" fillId="0" borderId="8" xfId="6" applyFont="1" applyFill="1" applyBorder="1" applyAlignment="1">
      <alignment horizontal="left" wrapText="1"/>
    </xf>
    <xf numFmtId="0" fontId="6" fillId="0" borderId="8" xfId="0" applyFont="1" applyFill="1" applyBorder="1" applyAlignment="1"/>
    <xf numFmtId="0" fontId="7" fillId="2" borderId="8" xfId="4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2" fillId="3" borderId="8" xfId="1" applyFont="1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6" fillId="0" borderId="6" xfId="1" applyNumberFormat="1" applyFont="1" applyFill="1" applyBorder="1" applyAlignment="1">
      <alignment horizontal="left" wrapText="1"/>
    </xf>
    <xf numFmtId="165" fontId="6" fillId="2" borderId="2" xfId="4" applyNumberFormat="1" applyFont="1" applyFill="1" applyBorder="1" applyAlignment="1">
      <alignment horizontal="center" wrapText="1"/>
    </xf>
    <xf numFmtId="164" fontId="7" fillId="2" borderId="1" xfId="5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/>
    </xf>
    <xf numFmtId="0" fontId="8" fillId="0" borderId="0" xfId="0" applyFont="1" applyBorder="1"/>
    <xf numFmtId="0" fontId="8" fillId="0" borderId="8" xfId="0" applyFont="1" applyBorder="1"/>
    <xf numFmtId="0" fontId="9" fillId="2" borderId="8" xfId="0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6" fillId="0" borderId="8" xfId="0" applyNumberFormat="1" applyFont="1" applyBorder="1" applyAlignment="1"/>
    <xf numFmtId="0" fontId="6" fillId="0" borderId="8" xfId="0" applyFont="1" applyBorder="1" applyAlignment="1"/>
    <xf numFmtId="0" fontId="6" fillId="0" borderId="8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3" fillId="0" borderId="6" xfId="1" applyFont="1" applyFill="1" applyBorder="1"/>
    <xf numFmtId="164" fontId="3" fillId="0" borderId="8" xfId="5" applyFont="1" applyFill="1" applyBorder="1" applyAlignment="1">
      <alignment horizontal="center" wrapText="1"/>
    </xf>
    <xf numFmtId="164" fontId="10" fillId="4" borderId="8" xfId="5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164" fontId="2" fillId="0" borderId="0" xfId="1" applyNumberFormat="1" applyFont="1" applyFill="1"/>
    <xf numFmtId="43" fontId="3" fillId="0" borderId="0" xfId="1" applyNumberFormat="1" applyFont="1" applyFill="1"/>
    <xf numFmtId="43" fontId="2" fillId="0" borderId="0" xfId="1" applyNumberFormat="1" applyFont="1" applyFill="1"/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5" xfId="1" applyNumberFormat="1" applyFont="1" applyFill="1" applyBorder="1" applyAlignment="1">
      <alignment horizontal="center" wrapText="1"/>
    </xf>
  </cellXfs>
  <cellStyles count="8">
    <cellStyle name="Comma 10 2" xfId="5" xr:uid="{315D4CA6-22E9-4599-A7E2-F1B98A566E18}"/>
    <cellStyle name="Comma 2 2" xfId="4" xr:uid="{0B4AD825-780F-443C-957B-F595908BCA37}"/>
    <cellStyle name="Comma 2 3" xfId="7" xr:uid="{4EFF9845-0055-4286-888F-C56768B0B82B}"/>
    <cellStyle name="Normal" xfId="0" builtinId="0"/>
    <cellStyle name="Normal 2 2 3" xfId="1" xr:uid="{905BDF19-7641-4583-A040-10185393955B}"/>
    <cellStyle name="Normal 4 2" xfId="3" xr:uid="{AB448748-1FBA-4B63-BA46-E4217A4F58AB}"/>
    <cellStyle name="Normal_PLAFON RAPORTAT TRIM.II,III 2004 10" xfId="2" xr:uid="{AF54D671-6A01-4426-9D9D-B1D21D3CB3C2}"/>
    <cellStyle name="Normal_PLAFON RAPORTAT TRIM.II,III 2004 2 2" xfId="6" xr:uid="{01CD230E-171A-4FC5-B5DE-9D39FE859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770C-18FD-433D-9B9D-54EAA669B3B8}">
  <dimension ref="A2:CN177"/>
  <sheetViews>
    <sheetView tabSelected="1" workbookViewId="0">
      <selection activeCell="N187" sqref="N187"/>
    </sheetView>
  </sheetViews>
  <sheetFormatPr defaultRowHeight="16.5" x14ac:dyDescent="0.3"/>
  <cols>
    <col min="1" max="1" width="5.42578125" style="1" customWidth="1"/>
    <col min="2" max="2" width="8" style="2" customWidth="1"/>
    <col min="3" max="3" width="5.42578125" style="3" customWidth="1"/>
    <col min="4" max="4" width="31.7109375" style="100" customWidth="1"/>
    <col min="5" max="5" width="16" style="1" customWidth="1"/>
    <col min="6" max="6" width="13.85546875" style="3" customWidth="1"/>
    <col min="7" max="7" width="16" style="3" customWidth="1"/>
    <col min="8" max="8" width="16" style="1" customWidth="1"/>
    <col min="9" max="9" width="15" style="1" customWidth="1"/>
    <col min="10" max="10" width="13" style="3" customWidth="1"/>
    <col min="11" max="11" width="14.42578125" style="3" customWidth="1"/>
    <col min="12" max="12" width="17.140625" style="1" customWidth="1"/>
    <col min="13" max="13" width="15.5703125" style="1" customWidth="1"/>
    <col min="14" max="14" width="13.42578125" style="3" customWidth="1"/>
    <col min="15" max="15" width="16" style="3" customWidth="1"/>
    <col min="16" max="16" width="15.140625" style="1" customWidth="1"/>
    <col min="17" max="17" width="14.7109375" style="1" customWidth="1"/>
    <col min="18" max="18" width="14.5703125" style="3" customWidth="1"/>
    <col min="19" max="19" width="15.42578125" style="3" customWidth="1"/>
    <col min="20" max="20" width="17.28515625" style="1" customWidth="1"/>
    <col min="21" max="92" width="9.140625" style="7"/>
    <col min="93" max="16384" width="9.140625" style="1"/>
  </cols>
  <sheetData>
    <row r="2" spans="1:92" x14ac:dyDescent="0.3">
      <c r="D2" s="2"/>
      <c r="E2" s="4"/>
      <c r="F2" s="5" t="s">
        <v>0</v>
      </c>
      <c r="G2" s="6"/>
    </row>
    <row r="3" spans="1:92" x14ac:dyDescent="0.3">
      <c r="D3" s="2"/>
      <c r="E3" s="8"/>
      <c r="F3" s="9" t="s">
        <v>1</v>
      </c>
      <c r="G3" s="6"/>
    </row>
    <row r="4" spans="1:92" x14ac:dyDescent="0.3">
      <c r="C4" s="10"/>
      <c r="D4" s="2"/>
      <c r="E4" s="11"/>
      <c r="F4" s="12"/>
      <c r="G4" s="13"/>
    </row>
    <row r="5" spans="1:92" x14ac:dyDescent="0.3">
      <c r="B5" s="14"/>
      <c r="D5" s="15"/>
    </row>
    <row r="6" spans="1:92" s="20" customFormat="1" ht="23.25" customHeight="1" x14ac:dyDescent="0.3">
      <c r="A6" s="16" t="s">
        <v>2</v>
      </c>
      <c r="B6" s="17" t="s">
        <v>3</v>
      </c>
      <c r="C6" s="18" t="s">
        <v>4</v>
      </c>
      <c r="D6" s="16" t="s">
        <v>5</v>
      </c>
      <c r="E6" s="105">
        <v>45292</v>
      </c>
      <c r="F6" s="106"/>
      <c r="G6" s="106"/>
      <c r="H6" s="107"/>
      <c r="I6" s="105">
        <v>45323</v>
      </c>
      <c r="J6" s="106"/>
      <c r="K6" s="106"/>
      <c r="L6" s="107"/>
      <c r="M6" s="105">
        <v>45352</v>
      </c>
      <c r="N6" s="106"/>
      <c r="O6" s="106"/>
      <c r="P6" s="107"/>
      <c r="Q6" s="105" t="s">
        <v>6</v>
      </c>
      <c r="R6" s="106"/>
      <c r="S6" s="106"/>
      <c r="T6" s="107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</row>
    <row r="7" spans="1:92" s="27" customFormat="1" ht="42.75" customHeight="1" x14ac:dyDescent="0.3">
      <c r="A7" s="21"/>
      <c r="B7" s="22"/>
      <c r="C7" s="23"/>
      <c r="D7" s="21"/>
      <c r="E7" s="24" t="s">
        <v>7</v>
      </c>
      <c r="F7" s="25" t="s">
        <v>8</v>
      </c>
      <c r="G7" s="25" t="s">
        <v>9</v>
      </c>
      <c r="H7" s="24" t="s">
        <v>10</v>
      </c>
      <c r="I7" s="24" t="s">
        <v>7</v>
      </c>
      <c r="J7" s="25" t="s">
        <v>8</v>
      </c>
      <c r="K7" s="25" t="s">
        <v>9</v>
      </c>
      <c r="L7" s="24" t="s">
        <v>10</v>
      </c>
      <c r="M7" s="24" t="s">
        <v>7</v>
      </c>
      <c r="N7" s="25" t="s">
        <v>8</v>
      </c>
      <c r="O7" s="25" t="s">
        <v>9</v>
      </c>
      <c r="P7" s="24" t="s">
        <v>10</v>
      </c>
      <c r="Q7" s="24" t="s">
        <v>7</v>
      </c>
      <c r="R7" s="25" t="s">
        <v>8</v>
      </c>
      <c r="S7" s="25" t="s">
        <v>9</v>
      </c>
      <c r="T7" s="24" t="s">
        <v>10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</row>
    <row r="8" spans="1:92" x14ac:dyDescent="0.3">
      <c r="A8" s="28">
        <v>1</v>
      </c>
      <c r="B8" s="29" t="s">
        <v>11</v>
      </c>
      <c r="C8" s="30" t="s">
        <v>12</v>
      </c>
      <c r="D8" s="31" t="s">
        <v>13</v>
      </c>
      <c r="E8" s="32">
        <v>68389.350000000006</v>
      </c>
      <c r="F8" s="32">
        <v>0</v>
      </c>
      <c r="G8" s="32">
        <v>32110.92</v>
      </c>
      <c r="H8" s="32">
        <f>E8+F8+G8</f>
        <v>100500.27</v>
      </c>
      <c r="I8" s="32">
        <v>68019.56</v>
      </c>
      <c r="J8" s="32">
        <v>0</v>
      </c>
      <c r="K8" s="32">
        <v>29520.5</v>
      </c>
      <c r="L8" s="32">
        <f>I8+J8+K8</f>
        <v>97540.06</v>
      </c>
      <c r="M8" s="32">
        <v>59910.239999999998</v>
      </c>
      <c r="N8" s="32">
        <v>0</v>
      </c>
      <c r="O8" s="32">
        <v>27989.72</v>
      </c>
      <c r="P8" s="32">
        <f>M8+N8+O8</f>
        <v>87899.959999999992</v>
      </c>
      <c r="Q8" s="32">
        <f>E8+I8+M8</f>
        <v>196319.15</v>
      </c>
      <c r="R8" s="32">
        <f t="shared" ref="R8:S23" si="0">F8+J8+N8</f>
        <v>0</v>
      </c>
      <c r="S8" s="32">
        <f t="shared" si="0"/>
        <v>89621.14</v>
      </c>
      <c r="T8" s="32">
        <f>Q8+R8+S8</f>
        <v>285940.28999999998</v>
      </c>
    </row>
    <row r="9" spans="1:92" ht="39.75" x14ac:dyDescent="0.3">
      <c r="A9" s="28">
        <v>2</v>
      </c>
      <c r="B9" s="33" t="s">
        <v>14</v>
      </c>
      <c r="C9" s="34" t="s">
        <v>15</v>
      </c>
      <c r="D9" s="35" t="s">
        <v>16</v>
      </c>
      <c r="E9" s="32">
        <v>510139.38</v>
      </c>
      <c r="F9" s="32">
        <v>1022.7</v>
      </c>
      <c r="G9" s="32">
        <v>454785.13</v>
      </c>
      <c r="H9" s="32">
        <f t="shared" ref="H9:H72" si="1">E9+F9+G9</f>
        <v>965947.21</v>
      </c>
      <c r="I9" s="32">
        <v>441131.28</v>
      </c>
      <c r="J9" s="32">
        <v>1058.24</v>
      </c>
      <c r="K9" s="32">
        <v>358072.88</v>
      </c>
      <c r="L9" s="32">
        <f t="shared" ref="L9:L73" si="2">I9+J9+K9</f>
        <v>800262.4</v>
      </c>
      <c r="M9" s="32">
        <v>379165.49</v>
      </c>
      <c r="N9" s="32">
        <v>948.53</v>
      </c>
      <c r="O9" s="32">
        <v>333980.90999999997</v>
      </c>
      <c r="P9" s="32">
        <f t="shared" ref="P9:P11" si="3">M9+N9+O9</f>
        <v>714094.92999999993</v>
      </c>
      <c r="Q9" s="32">
        <f t="shared" ref="Q9:S72" si="4">E9+I9+M9</f>
        <v>1330436.1499999999</v>
      </c>
      <c r="R9" s="32">
        <f t="shared" si="0"/>
        <v>3029.4700000000003</v>
      </c>
      <c r="S9" s="32">
        <f t="shared" si="0"/>
        <v>1146838.92</v>
      </c>
      <c r="T9" s="32">
        <f t="shared" ref="T9:T11" si="5">Q9+R9+S9</f>
        <v>2480304.54</v>
      </c>
    </row>
    <row r="10" spans="1:92" x14ac:dyDescent="0.3">
      <c r="A10" s="28">
        <v>3</v>
      </c>
      <c r="B10" s="36" t="s">
        <v>17</v>
      </c>
      <c r="C10" s="34" t="s">
        <v>18</v>
      </c>
      <c r="D10" s="35" t="s">
        <v>19</v>
      </c>
      <c r="E10" s="32">
        <v>149428.08000000002</v>
      </c>
      <c r="F10" s="32">
        <v>0</v>
      </c>
      <c r="G10" s="32">
        <v>0</v>
      </c>
      <c r="H10" s="32">
        <f t="shared" si="1"/>
        <v>149428.08000000002</v>
      </c>
      <c r="I10" s="32">
        <v>125687.93</v>
      </c>
      <c r="J10" s="32">
        <v>0</v>
      </c>
      <c r="K10" s="32">
        <v>0</v>
      </c>
      <c r="L10" s="32">
        <f t="shared" si="2"/>
        <v>125687.93</v>
      </c>
      <c r="M10" s="32">
        <v>111817.57</v>
      </c>
      <c r="N10" s="32">
        <v>0</v>
      </c>
      <c r="O10" s="32">
        <v>0</v>
      </c>
      <c r="P10" s="32">
        <f t="shared" si="3"/>
        <v>111817.57</v>
      </c>
      <c r="Q10" s="32">
        <f t="shared" si="4"/>
        <v>386933.58</v>
      </c>
      <c r="R10" s="32">
        <f t="shared" si="0"/>
        <v>0</v>
      </c>
      <c r="S10" s="32">
        <f t="shared" si="0"/>
        <v>0</v>
      </c>
      <c r="T10" s="32">
        <f t="shared" si="5"/>
        <v>386933.58</v>
      </c>
    </row>
    <row r="11" spans="1:92" ht="27" x14ac:dyDescent="0.3">
      <c r="A11" s="28">
        <v>4</v>
      </c>
      <c r="B11" s="36" t="s">
        <v>20</v>
      </c>
      <c r="C11" s="34" t="s">
        <v>12</v>
      </c>
      <c r="D11" s="37" t="s">
        <v>21</v>
      </c>
      <c r="E11" s="32">
        <v>34588.07</v>
      </c>
      <c r="F11" s="32"/>
      <c r="G11" s="32">
        <v>14447.74</v>
      </c>
      <c r="H11" s="32">
        <f t="shared" si="1"/>
        <v>49035.81</v>
      </c>
      <c r="I11" s="32">
        <v>33809.81</v>
      </c>
      <c r="J11" s="32">
        <v>0</v>
      </c>
      <c r="K11" s="32">
        <v>35596.089999999997</v>
      </c>
      <c r="L11" s="32">
        <f t="shared" si="2"/>
        <v>69405.899999999994</v>
      </c>
      <c r="M11" s="32">
        <v>62231.700000000004</v>
      </c>
      <c r="N11" s="32">
        <v>0</v>
      </c>
      <c r="O11" s="32">
        <v>36281.35</v>
      </c>
      <c r="P11" s="32">
        <f t="shared" si="3"/>
        <v>98513.05</v>
      </c>
      <c r="Q11" s="32">
        <f t="shared" si="4"/>
        <v>130629.58000000002</v>
      </c>
      <c r="R11" s="32">
        <f t="shared" si="0"/>
        <v>0</v>
      </c>
      <c r="S11" s="32">
        <f t="shared" si="0"/>
        <v>86325.18</v>
      </c>
      <c r="T11" s="32">
        <f t="shared" si="5"/>
        <v>216954.76</v>
      </c>
    </row>
    <row r="12" spans="1:92" x14ac:dyDescent="0.3">
      <c r="A12" s="28">
        <v>5</v>
      </c>
      <c r="B12" s="38" t="s">
        <v>22</v>
      </c>
      <c r="C12" s="39" t="s">
        <v>18</v>
      </c>
      <c r="D12" s="40" t="s">
        <v>23</v>
      </c>
      <c r="E12" s="41">
        <v>0</v>
      </c>
      <c r="F12" s="41">
        <v>0</v>
      </c>
      <c r="G12" s="41">
        <v>0</v>
      </c>
      <c r="H12" s="41">
        <f t="shared" si="1"/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41">
        <v>0</v>
      </c>
      <c r="O12" s="41">
        <v>0</v>
      </c>
      <c r="P12" s="41"/>
      <c r="Q12" s="41">
        <f t="shared" si="4"/>
        <v>0</v>
      </c>
      <c r="R12" s="41">
        <f t="shared" si="0"/>
        <v>0</v>
      </c>
      <c r="S12" s="41">
        <f t="shared" si="0"/>
        <v>0</v>
      </c>
      <c r="T12" s="41"/>
    </row>
    <row r="13" spans="1:92" x14ac:dyDescent="0.3">
      <c r="A13" s="28">
        <v>6</v>
      </c>
      <c r="B13" s="36" t="s">
        <v>24</v>
      </c>
      <c r="C13" s="34" t="s">
        <v>18</v>
      </c>
      <c r="D13" s="42" t="s">
        <v>25</v>
      </c>
      <c r="E13" s="32">
        <v>430244.39</v>
      </c>
      <c r="F13" s="32">
        <v>0</v>
      </c>
      <c r="G13" s="32">
        <v>0</v>
      </c>
      <c r="H13" s="32">
        <f t="shared" si="1"/>
        <v>430244.39</v>
      </c>
      <c r="I13" s="32">
        <v>332020.69</v>
      </c>
      <c r="J13" s="32">
        <v>0</v>
      </c>
      <c r="K13" s="32">
        <v>0</v>
      </c>
      <c r="L13" s="32">
        <f t="shared" si="2"/>
        <v>332020.69</v>
      </c>
      <c r="M13" s="32">
        <v>282177.81</v>
      </c>
      <c r="N13" s="32">
        <v>0</v>
      </c>
      <c r="O13" s="32">
        <v>0</v>
      </c>
      <c r="P13" s="32">
        <f t="shared" ref="P13:P77" si="6">M13+N13+O13</f>
        <v>282177.81</v>
      </c>
      <c r="Q13" s="32">
        <f t="shared" si="4"/>
        <v>1044442.8900000001</v>
      </c>
      <c r="R13" s="32">
        <f t="shared" si="0"/>
        <v>0</v>
      </c>
      <c r="S13" s="32">
        <f t="shared" si="0"/>
        <v>0</v>
      </c>
      <c r="T13" s="32">
        <f t="shared" ref="T13:T77" si="7">Q13+R13+S13</f>
        <v>1044442.8900000001</v>
      </c>
    </row>
    <row r="14" spans="1:92" x14ac:dyDescent="0.3">
      <c r="A14" s="28">
        <v>7</v>
      </c>
      <c r="B14" s="33" t="s">
        <v>26</v>
      </c>
      <c r="C14" s="34" t="s">
        <v>12</v>
      </c>
      <c r="D14" s="42" t="s">
        <v>27</v>
      </c>
      <c r="E14" s="32">
        <v>432283.76</v>
      </c>
      <c r="F14" s="32">
        <v>0</v>
      </c>
      <c r="G14" s="32">
        <v>740818.03</v>
      </c>
      <c r="H14" s="32">
        <f t="shared" si="1"/>
        <v>1173101.79</v>
      </c>
      <c r="I14" s="32">
        <v>403899.69</v>
      </c>
      <c r="J14" s="32">
        <v>0</v>
      </c>
      <c r="K14" s="32">
        <v>736156.24</v>
      </c>
      <c r="L14" s="32">
        <f t="shared" si="2"/>
        <v>1140055.93</v>
      </c>
      <c r="M14" s="32">
        <v>350468.83999999997</v>
      </c>
      <c r="N14" s="32">
        <v>0</v>
      </c>
      <c r="O14" s="32">
        <v>757373.39000000013</v>
      </c>
      <c r="P14" s="32">
        <f t="shared" si="6"/>
        <v>1107842.23</v>
      </c>
      <c r="Q14" s="32">
        <f t="shared" si="4"/>
        <v>1186652.29</v>
      </c>
      <c r="R14" s="32">
        <f t="shared" si="0"/>
        <v>0</v>
      </c>
      <c r="S14" s="32">
        <f t="shared" si="0"/>
        <v>2234347.66</v>
      </c>
      <c r="T14" s="32">
        <f t="shared" si="7"/>
        <v>3420999.95</v>
      </c>
    </row>
    <row r="15" spans="1:92" x14ac:dyDescent="0.3">
      <c r="A15" s="28">
        <v>8</v>
      </c>
      <c r="B15" s="33" t="s">
        <v>28</v>
      </c>
      <c r="C15" s="34" t="s">
        <v>12</v>
      </c>
      <c r="D15" s="42" t="s">
        <v>29</v>
      </c>
      <c r="E15" s="32">
        <v>122738.8</v>
      </c>
      <c r="F15" s="32"/>
      <c r="G15" s="32">
        <v>12577.38</v>
      </c>
      <c r="H15" s="32">
        <f t="shared" si="1"/>
        <v>135316.18</v>
      </c>
      <c r="I15" s="32">
        <v>184034.58</v>
      </c>
      <c r="J15" s="32">
        <v>0</v>
      </c>
      <c r="K15" s="32">
        <v>15410.5</v>
      </c>
      <c r="L15" s="32">
        <f t="shared" si="2"/>
        <v>199445.08</v>
      </c>
      <c r="M15" s="32">
        <v>188145.24</v>
      </c>
      <c r="N15" s="32">
        <v>0</v>
      </c>
      <c r="O15" s="32">
        <v>15707.17</v>
      </c>
      <c r="P15" s="32">
        <f t="shared" si="6"/>
        <v>203852.41</v>
      </c>
      <c r="Q15" s="32">
        <f t="shared" si="4"/>
        <v>494918.62</v>
      </c>
      <c r="R15" s="32">
        <f t="shared" si="0"/>
        <v>0</v>
      </c>
      <c r="S15" s="32">
        <f t="shared" si="0"/>
        <v>43695.049999999996</v>
      </c>
      <c r="T15" s="32">
        <f t="shared" si="7"/>
        <v>538613.67000000004</v>
      </c>
    </row>
    <row r="16" spans="1:92" ht="39.75" x14ac:dyDescent="0.3">
      <c r="A16" s="28">
        <v>9</v>
      </c>
      <c r="B16" s="33" t="s">
        <v>30</v>
      </c>
      <c r="C16" s="34" t="s">
        <v>15</v>
      </c>
      <c r="D16" s="37" t="s">
        <v>31</v>
      </c>
      <c r="E16" s="32">
        <v>146234.85999999999</v>
      </c>
      <c r="F16" s="32">
        <v>2775.9</v>
      </c>
      <c r="G16" s="32">
        <v>84808.03</v>
      </c>
      <c r="H16" s="32">
        <f t="shared" si="1"/>
        <v>233818.78999999998</v>
      </c>
      <c r="I16" s="32">
        <v>133340.74</v>
      </c>
      <c r="J16" s="32">
        <v>2788.74</v>
      </c>
      <c r="K16" s="32">
        <v>78059.33</v>
      </c>
      <c r="L16" s="32">
        <f t="shared" si="2"/>
        <v>214188.81</v>
      </c>
      <c r="M16" s="32">
        <v>114241.04000000001</v>
      </c>
      <c r="N16" s="32">
        <v>2534.33</v>
      </c>
      <c r="O16" s="32">
        <v>73976.47</v>
      </c>
      <c r="P16" s="32">
        <f t="shared" si="6"/>
        <v>190751.84000000003</v>
      </c>
      <c r="Q16" s="32">
        <f t="shared" si="4"/>
        <v>393816.64</v>
      </c>
      <c r="R16" s="32">
        <f t="shared" si="0"/>
        <v>8098.9699999999993</v>
      </c>
      <c r="S16" s="32">
        <f t="shared" si="0"/>
        <v>236843.83</v>
      </c>
      <c r="T16" s="32">
        <f t="shared" si="7"/>
        <v>638759.43999999994</v>
      </c>
    </row>
    <row r="17" spans="1:20" ht="27" x14ac:dyDescent="0.3">
      <c r="A17" s="28">
        <v>10</v>
      </c>
      <c r="B17" s="33" t="s">
        <v>32</v>
      </c>
      <c r="C17" s="34" t="s">
        <v>33</v>
      </c>
      <c r="D17" s="43" t="s">
        <v>34</v>
      </c>
      <c r="E17" s="32">
        <v>0</v>
      </c>
      <c r="F17" s="32">
        <v>0</v>
      </c>
      <c r="G17" s="32">
        <v>320924.88</v>
      </c>
      <c r="H17" s="32">
        <f t="shared" si="1"/>
        <v>320924.88</v>
      </c>
      <c r="I17" s="32">
        <v>0</v>
      </c>
      <c r="J17" s="32">
        <v>0</v>
      </c>
      <c r="K17" s="32">
        <v>174569.45</v>
      </c>
      <c r="L17" s="32">
        <f t="shared" si="2"/>
        <v>174569.45</v>
      </c>
      <c r="M17" s="32">
        <v>0</v>
      </c>
      <c r="N17" s="32">
        <v>0</v>
      </c>
      <c r="O17" s="32">
        <v>105470.96</v>
      </c>
      <c r="P17" s="32">
        <f t="shared" si="6"/>
        <v>105470.96</v>
      </c>
      <c r="Q17" s="32">
        <f t="shared" si="4"/>
        <v>0</v>
      </c>
      <c r="R17" s="32">
        <f t="shared" si="0"/>
        <v>0</v>
      </c>
      <c r="S17" s="32">
        <f t="shared" si="0"/>
        <v>600965.29</v>
      </c>
      <c r="T17" s="32">
        <f t="shared" si="7"/>
        <v>600965.29</v>
      </c>
    </row>
    <row r="18" spans="1:20" ht="52.5" x14ac:dyDescent="0.3">
      <c r="A18" s="28">
        <v>11</v>
      </c>
      <c r="B18" s="33" t="s">
        <v>35</v>
      </c>
      <c r="C18" s="34" t="s">
        <v>36</v>
      </c>
      <c r="D18" s="37" t="s">
        <v>37</v>
      </c>
      <c r="E18" s="32">
        <v>0</v>
      </c>
      <c r="F18" s="32">
        <v>35795</v>
      </c>
      <c r="G18" s="32">
        <v>0</v>
      </c>
      <c r="H18" s="32">
        <f t="shared" si="1"/>
        <v>35795</v>
      </c>
      <c r="I18" s="32">
        <v>0</v>
      </c>
      <c r="J18" s="32">
        <v>26868.52</v>
      </c>
      <c r="K18" s="32">
        <v>0</v>
      </c>
      <c r="L18" s="32">
        <f t="shared" si="2"/>
        <v>26868.52</v>
      </c>
      <c r="M18" s="32">
        <v>0</v>
      </c>
      <c r="N18" s="32">
        <v>23924.93</v>
      </c>
      <c r="O18" s="32">
        <v>0</v>
      </c>
      <c r="P18" s="32">
        <f t="shared" si="6"/>
        <v>23924.93</v>
      </c>
      <c r="Q18" s="32">
        <f t="shared" si="4"/>
        <v>0</v>
      </c>
      <c r="R18" s="32">
        <f t="shared" si="0"/>
        <v>86588.450000000012</v>
      </c>
      <c r="S18" s="32">
        <f t="shared" si="0"/>
        <v>0</v>
      </c>
      <c r="T18" s="32">
        <f t="shared" si="7"/>
        <v>86588.450000000012</v>
      </c>
    </row>
    <row r="19" spans="1:20" x14ac:dyDescent="0.3">
      <c r="A19" s="28">
        <v>12</v>
      </c>
      <c r="B19" s="36" t="s">
        <v>38</v>
      </c>
      <c r="C19" s="34" t="s">
        <v>18</v>
      </c>
      <c r="D19" s="37" t="s">
        <v>39</v>
      </c>
      <c r="E19" s="32">
        <v>39749.17</v>
      </c>
      <c r="F19" s="32">
        <v>0</v>
      </c>
      <c r="G19" s="32">
        <v>0</v>
      </c>
      <c r="H19" s="32">
        <f t="shared" si="1"/>
        <v>39749.17</v>
      </c>
      <c r="I19" s="32">
        <v>72737.45</v>
      </c>
      <c r="J19" s="32">
        <v>0</v>
      </c>
      <c r="K19" s="32">
        <v>0</v>
      </c>
      <c r="L19" s="32">
        <f t="shared" si="2"/>
        <v>72737.45</v>
      </c>
      <c r="M19" s="32">
        <v>74330.92</v>
      </c>
      <c r="N19" s="32">
        <v>0</v>
      </c>
      <c r="O19" s="32">
        <v>0</v>
      </c>
      <c r="P19" s="32">
        <f t="shared" si="6"/>
        <v>74330.92</v>
      </c>
      <c r="Q19" s="32">
        <f t="shared" si="4"/>
        <v>186817.53999999998</v>
      </c>
      <c r="R19" s="32">
        <f t="shared" si="0"/>
        <v>0</v>
      </c>
      <c r="S19" s="32">
        <f t="shared" si="0"/>
        <v>0</v>
      </c>
      <c r="T19" s="32">
        <f t="shared" si="7"/>
        <v>186817.53999999998</v>
      </c>
    </row>
    <row r="20" spans="1:20" ht="39.75" x14ac:dyDescent="0.3">
      <c r="A20" s="28">
        <v>13</v>
      </c>
      <c r="B20" s="33" t="s">
        <v>40</v>
      </c>
      <c r="C20" s="34" t="s">
        <v>15</v>
      </c>
      <c r="D20" s="37" t="s">
        <v>41</v>
      </c>
      <c r="E20" s="32">
        <v>620645.43000000005</v>
      </c>
      <c r="F20" s="32">
        <v>18262.5</v>
      </c>
      <c r="G20" s="32">
        <v>1840134.57</v>
      </c>
      <c r="H20" s="32">
        <f t="shared" si="1"/>
        <v>2479042.5</v>
      </c>
      <c r="I20" s="32">
        <v>587457.17000000004</v>
      </c>
      <c r="J20" s="32">
        <v>17807.759999999998</v>
      </c>
      <c r="K20" s="32">
        <v>1090373.05</v>
      </c>
      <c r="L20" s="32">
        <f t="shared" si="2"/>
        <v>1695637.98</v>
      </c>
      <c r="M20" s="32">
        <v>494539.56999999995</v>
      </c>
      <c r="N20" s="32">
        <v>16427.22</v>
      </c>
      <c r="O20" s="32">
        <v>994522.27</v>
      </c>
      <c r="P20" s="32">
        <f t="shared" si="6"/>
        <v>1505489.06</v>
      </c>
      <c r="Q20" s="32">
        <f t="shared" si="4"/>
        <v>1702642.17</v>
      </c>
      <c r="R20" s="32">
        <f t="shared" si="0"/>
        <v>52497.479999999996</v>
      </c>
      <c r="S20" s="32">
        <f t="shared" si="0"/>
        <v>3925029.89</v>
      </c>
      <c r="T20" s="32">
        <f t="shared" si="7"/>
        <v>5680169.54</v>
      </c>
    </row>
    <row r="21" spans="1:20" x14ac:dyDescent="0.3">
      <c r="A21" s="28">
        <v>14</v>
      </c>
      <c r="B21" s="33" t="s">
        <v>42</v>
      </c>
      <c r="C21" s="34" t="s">
        <v>18</v>
      </c>
      <c r="D21" s="37" t="s">
        <v>43</v>
      </c>
      <c r="E21" s="32">
        <v>163025.76</v>
      </c>
      <c r="F21" s="32">
        <v>0</v>
      </c>
      <c r="G21" s="32">
        <v>0</v>
      </c>
      <c r="H21" s="32">
        <f t="shared" si="1"/>
        <v>163025.76</v>
      </c>
      <c r="I21" s="32">
        <v>162060.81</v>
      </c>
      <c r="J21" s="32">
        <v>0</v>
      </c>
      <c r="K21" s="32">
        <v>0</v>
      </c>
      <c r="L21" s="32">
        <f t="shared" si="2"/>
        <v>162060.81</v>
      </c>
      <c r="M21" s="32">
        <v>141860.84</v>
      </c>
      <c r="N21" s="32">
        <v>0</v>
      </c>
      <c r="O21" s="32">
        <v>0</v>
      </c>
      <c r="P21" s="32">
        <f t="shared" si="6"/>
        <v>141860.84</v>
      </c>
      <c r="Q21" s="32">
        <f t="shared" si="4"/>
        <v>466947.41000000003</v>
      </c>
      <c r="R21" s="32">
        <f t="shared" si="0"/>
        <v>0</v>
      </c>
      <c r="S21" s="32">
        <f t="shared" si="0"/>
        <v>0</v>
      </c>
      <c r="T21" s="32">
        <f t="shared" si="7"/>
        <v>466947.41000000003</v>
      </c>
    </row>
    <row r="22" spans="1:20" x14ac:dyDescent="0.3">
      <c r="A22" s="28">
        <v>15</v>
      </c>
      <c r="B22" s="33" t="s">
        <v>44</v>
      </c>
      <c r="C22" s="34" t="s">
        <v>18</v>
      </c>
      <c r="D22" s="37" t="s">
        <v>45</v>
      </c>
      <c r="E22" s="32">
        <v>73766.86</v>
      </c>
      <c r="F22" s="32"/>
      <c r="G22" s="32"/>
      <c r="H22" s="32">
        <f t="shared" si="1"/>
        <v>73766.86</v>
      </c>
      <c r="I22" s="32">
        <v>70174.5</v>
      </c>
      <c r="J22" s="32">
        <v>0</v>
      </c>
      <c r="K22" s="32">
        <v>0</v>
      </c>
      <c r="L22" s="32">
        <f t="shared" si="2"/>
        <v>70174.5</v>
      </c>
      <c r="M22" s="32">
        <v>72260.179999999993</v>
      </c>
      <c r="N22" s="32">
        <v>0</v>
      </c>
      <c r="O22" s="32">
        <v>0</v>
      </c>
      <c r="P22" s="32">
        <f t="shared" si="6"/>
        <v>72260.179999999993</v>
      </c>
      <c r="Q22" s="32">
        <f t="shared" si="4"/>
        <v>216201.53999999998</v>
      </c>
      <c r="R22" s="32">
        <f t="shared" si="0"/>
        <v>0</v>
      </c>
      <c r="S22" s="32">
        <f t="shared" si="0"/>
        <v>0</v>
      </c>
      <c r="T22" s="32">
        <f t="shared" si="7"/>
        <v>216201.53999999998</v>
      </c>
    </row>
    <row r="23" spans="1:20" ht="39.75" x14ac:dyDescent="0.3">
      <c r="A23" s="28">
        <v>16</v>
      </c>
      <c r="B23" s="33" t="s">
        <v>46</v>
      </c>
      <c r="C23" s="34" t="s">
        <v>15</v>
      </c>
      <c r="D23" s="37" t="s">
        <v>47</v>
      </c>
      <c r="E23" s="32">
        <v>479809.83</v>
      </c>
      <c r="F23" s="32">
        <v>22437.7</v>
      </c>
      <c r="G23" s="32">
        <v>593968.16</v>
      </c>
      <c r="H23" s="32">
        <f t="shared" si="1"/>
        <v>1096215.69</v>
      </c>
      <c r="I23" s="32">
        <v>431073.28000000003</v>
      </c>
      <c r="J23" s="32">
        <v>18756.189999999999</v>
      </c>
      <c r="K23" s="32">
        <v>349205.86</v>
      </c>
      <c r="L23" s="32">
        <f t="shared" si="2"/>
        <v>799035.33000000007</v>
      </c>
      <c r="M23" s="32">
        <v>366991.35</v>
      </c>
      <c r="N23" s="32">
        <v>17009.39</v>
      </c>
      <c r="O23" s="32">
        <v>314251.93</v>
      </c>
      <c r="P23" s="32">
        <f t="shared" si="6"/>
        <v>698252.66999999993</v>
      </c>
      <c r="Q23" s="32">
        <f t="shared" si="4"/>
        <v>1277874.46</v>
      </c>
      <c r="R23" s="32">
        <f t="shared" si="0"/>
        <v>58203.28</v>
      </c>
      <c r="S23" s="32">
        <f t="shared" si="0"/>
        <v>1257425.95</v>
      </c>
      <c r="T23" s="32">
        <f t="shared" si="7"/>
        <v>2593503.69</v>
      </c>
    </row>
    <row r="24" spans="1:20" x14ac:dyDescent="0.3">
      <c r="A24" s="28">
        <v>17</v>
      </c>
      <c r="B24" s="44" t="s">
        <v>48</v>
      </c>
      <c r="C24" s="45" t="s">
        <v>49</v>
      </c>
      <c r="D24" s="37" t="s">
        <v>50</v>
      </c>
      <c r="E24" s="32">
        <v>116325.79</v>
      </c>
      <c r="F24" s="32">
        <v>4305.5</v>
      </c>
      <c r="G24" s="32"/>
      <c r="H24" s="32">
        <f t="shared" si="1"/>
        <v>120631.29</v>
      </c>
      <c r="I24" s="32">
        <v>117234.04</v>
      </c>
      <c r="J24" s="32">
        <v>4025.53</v>
      </c>
      <c r="K24" s="32">
        <v>0</v>
      </c>
      <c r="L24" s="32">
        <f t="shared" si="2"/>
        <v>121259.56999999999</v>
      </c>
      <c r="M24" s="32">
        <v>102083.83</v>
      </c>
      <c r="N24" s="32">
        <v>4123.91</v>
      </c>
      <c r="O24" s="32">
        <v>0</v>
      </c>
      <c r="P24" s="32">
        <f t="shared" si="6"/>
        <v>106207.74</v>
      </c>
      <c r="Q24" s="32">
        <f t="shared" si="4"/>
        <v>335643.66</v>
      </c>
      <c r="R24" s="32">
        <f t="shared" si="4"/>
        <v>12454.94</v>
      </c>
      <c r="S24" s="32">
        <f t="shared" si="4"/>
        <v>0</v>
      </c>
      <c r="T24" s="32">
        <f t="shared" si="7"/>
        <v>348098.6</v>
      </c>
    </row>
    <row r="25" spans="1:20" x14ac:dyDescent="0.3">
      <c r="A25" s="28">
        <v>18</v>
      </c>
      <c r="B25" s="36" t="s">
        <v>51</v>
      </c>
      <c r="C25" s="34" t="s">
        <v>33</v>
      </c>
      <c r="D25" s="37" t="s">
        <v>52</v>
      </c>
      <c r="E25" s="32"/>
      <c r="F25" s="32"/>
      <c r="G25" s="32">
        <v>24279.75</v>
      </c>
      <c r="H25" s="32">
        <f t="shared" si="1"/>
        <v>24279.75</v>
      </c>
      <c r="I25" s="32">
        <v>0</v>
      </c>
      <c r="J25" s="32">
        <v>0</v>
      </c>
      <c r="K25" s="32">
        <v>24847.81</v>
      </c>
      <c r="L25" s="32">
        <f t="shared" si="2"/>
        <v>24847.81</v>
      </c>
      <c r="M25" s="32">
        <v>0</v>
      </c>
      <c r="N25" s="32">
        <v>0</v>
      </c>
      <c r="O25" s="32">
        <v>25326.15</v>
      </c>
      <c r="P25" s="32">
        <f t="shared" si="6"/>
        <v>25326.15</v>
      </c>
      <c r="Q25" s="32">
        <f t="shared" si="4"/>
        <v>0</v>
      </c>
      <c r="R25" s="32">
        <f t="shared" si="4"/>
        <v>0</v>
      </c>
      <c r="S25" s="32">
        <f t="shared" si="4"/>
        <v>74453.709999999992</v>
      </c>
      <c r="T25" s="32">
        <f t="shared" si="7"/>
        <v>74453.709999999992</v>
      </c>
    </row>
    <row r="26" spans="1:20" x14ac:dyDescent="0.3">
      <c r="A26" s="28">
        <v>19</v>
      </c>
      <c r="B26" s="36" t="s">
        <v>53</v>
      </c>
      <c r="C26" s="34" t="s">
        <v>18</v>
      </c>
      <c r="D26" s="37" t="s">
        <v>54</v>
      </c>
      <c r="E26" s="32">
        <v>126484.35</v>
      </c>
      <c r="F26" s="32">
        <v>0</v>
      </c>
      <c r="G26" s="32">
        <v>0</v>
      </c>
      <c r="H26" s="32">
        <f t="shared" si="1"/>
        <v>126484.35</v>
      </c>
      <c r="I26" s="32">
        <v>125086.05</v>
      </c>
      <c r="J26" s="32">
        <v>0</v>
      </c>
      <c r="K26" s="32">
        <v>0</v>
      </c>
      <c r="L26" s="32">
        <f t="shared" si="2"/>
        <v>125086.05</v>
      </c>
      <c r="M26" s="32">
        <v>106493.3</v>
      </c>
      <c r="N26" s="32">
        <v>0</v>
      </c>
      <c r="O26" s="32">
        <v>0</v>
      </c>
      <c r="P26" s="32">
        <f t="shared" si="6"/>
        <v>106493.3</v>
      </c>
      <c r="Q26" s="32">
        <f t="shared" si="4"/>
        <v>358063.7</v>
      </c>
      <c r="R26" s="32">
        <f t="shared" si="4"/>
        <v>0</v>
      </c>
      <c r="S26" s="32">
        <f t="shared" si="4"/>
        <v>0</v>
      </c>
      <c r="T26" s="32">
        <f t="shared" si="7"/>
        <v>358063.7</v>
      </c>
    </row>
    <row r="27" spans="1:20" x14ac:dyDescent="0.3">
      <c r="A27" s="28">
        <v>20</v>
      </c>
      <c r="B27" s="36" t="s">
        <v>55</v>
      </c>
      <c r="C27" s="34" t="s">
        <v>18</v>
      </c>
      <c r="D27" s="37" t="s">
        <v>56</v>
      </c>
      <c r="E27" s="32">
        <v>217352.08</v>
      </c>
      <c r="F27" s="32">
        <v>0</v>
      </c>
      <c r="G27" s="32">
        <v>0</v>
      </c>
      <c r="H27" s="32">
        <f t="shared" si="1"/>
        <v>217352.08</v>
      </c>
      <c r="I27" s="32">
        <v>248460.56</v>
      </c>
      <c r="J27" s="32">
        <v>0</v>
      </c>
      <c r="K27" s="32">
        <v>0</v>
      </c>
      <c r="L27" s="32">
        <f t="shared" si="2"/>
        <v>248460.56</v>
      </c>
      <c r="M27" s="32">
        <v>253893.12999999998</v>
      </c>
      <c r="N27" s="32">
        <v>0</v>
      </c>
      <c r="O27" s="32">
        <v>0</v>
      </c>
      <c r="P27" s="32">
        <f t="shared" si="6"/>
        <v>253893.12999999998</v>
      </c>
      <c r="Q27" s="32">
        <f t="shared" si="4"/>
        <v>719705.77</v>
      </c>
      <c r="R27" s="32">
        <f t="shared" si="4"/>
        <v>0</v>
      </c>
      <c r="S27" s="32">
        <f t="shared" si="4"/>
        <v>0</v>
      </c>
      <c r="T27" s="32">
        <f t="shared" si="7"/>
        <v>719705.77</v>
      </c>
    </row>
    <row r="28" spans="1:20" x14ac:dyDescent="0.3">
      <c r="A28" s="28">
        <v>21</v>
      </c>
      <c r="B28" s="36" t="s">
        <v>57</v>
      </c>
      <c r="C28" s="34" t="s">
        <v>33</v>
      </c>
      <c r="D28" s="46" t="s">
        <v>58</v>
      </c>
      <c r="E28" s="32"/>
      <c r="F28" s="32"/>
      <c r="G28" s="32">
        <v>11532.08</v>
      </c>
      <c r="H28" s="32">
        <f t="shared" si="1"/>
        <v>11532.08</v>
      </c>
      <c r="I28" s="32">
        <v>0</v>
      </c>
      <c r="J28" s="32">
        <v>0</v>
      </c>
      <c r="K28" s="32">
        <v>14325.26</v>
      </c>
      <c r="L28" s="32">
        <f t="shared" si="2"/>
        <v>14325.26</v>
      </c>
      <c r="M28" s="32">
        <v>0</v>
      </c>
      <c r="N28" s="32">
        <v>0</v>
      </c>
      <c r="O28" s="32">
        <v>14601.03</v>
      </c>
      <c r="P28" s="32">
        <f t="shared" si="6"/>
        <v>14601.03</v>
      </c>
      <c r="Q28" s="32">
        <f t="shared" si="4"/>
        <v>0</v>
      </c>
      <c r="R28" s="32">
        <f t="shared" si="4"/>
        <v>0</v>
      </c>
      <c r="S28" s="32">
        <f t="shared" si="4"/>
        <v>40458.370000000003</v>
      </c>
      <c r="T28" s="32">
        <f t="shared" si="7"/>
        <v>40458.370000000003</v>
      </c>
    </row>
    <row r="29" spans="1:20" x14ac:dyDescent="0.3">
      <c r="A29" s="28">
        <v>22</v>
      </c>
      <c r="B29" s="33" t="s">
        <v>59</v>
      </c>
      <c r="C29" s="34" t="s">
        <v>60</v>
      </c>
      <c r="D29" s="37" t="s">
        <v>61</v>
      </c>
      <c r="E29" s="32">
        <v>393657.2</v>
      </c>
      <c r="F29" s="32">
        <v>5844</v>
      </c>
      <c r="G29" s="32">
        <v>0</v>
      </c>
      <c r="H29" s="32">
        <f t="shared" si="1"/>
        <v>399501.2</v>
      </c>
      <c r="I29" s="32">
        <v>399214.26</v>
      </c>
      <c r="J29" s="32">
        <v>8523.31</v>
      </c>
      <c r="K29" s="32">
        <v>0</v>
      </c>
      <c r="L29" s="32">
        <f t="shared" si="2"/>
        <v>407737.57</v>
      </c>
      <c r="M29" s="32">
        <v>349094.58999999997</v>
      </c>
      <c r="N29" s="32">
        <v>8731.619999999999</v>
      </c>
      <c r="O29" s="32">
        <v>0</v>
      </c>
      <c r="P29" s="32">
        <f t="shared" si="6"/>
        <v>357826.20999999996</v>
      </c>
      <c r="Q29" s="32">
        <f t="shared" si="4"/>
        <v>1141966.0499999998</v>
      </c>
      <c r="R29" s="32">
        <f t="shared" si="4"/>
        <v>23098.93</v>
      </c>
      <c r="S29" s="32">
        <f t="shared" si="4"/>
        <v>0</v>
      </c>
      <c r="T29" s="32">
        <f t="shared" si="7"/>
        <v>1165064.9799999997</v>
      </c>
    </row>
    <row r="30" spans="1:20" ht="39.75" x14ac:dyDescent="0.3">
      <c r="A30" s="28">
        <v>23</v>
      </c>
      <c r="B30" s="47" t="s">
        <v>62</v>
      </c>
      <c r="C30" s="34" t="s">
        <v>15</v>
      </c>
      <c r="D30" s="37" t="s">
        <v>63</v>
      </c>
      <c r="E30" s="32">
        <v>80003.039999999994</v>
      </c>
      <c r="F30" s="32">
        <v>3051.4</v>
      </c>
      <c r="G30" s="32">
        <v>43582.9</v>
      </c>
      <c r="H30" s="32">
        <f t="shared" si="1"/>
        <v>126637.34</v>
      </c>
      <c r="I30" s="32">
        <v>106410.99</v>
      </c>
      <c r="J30" s="32">
        <v>24349.62</v>
      </c>
      <c r="K30" s="32">
        <v>65447.61</v>
      </c>
      <c r="L30" s="32">
        <f t="shared" si="2"/>
        <v>196208.22</v>
      </c>
      <c r="M30" s="32">
        <v>108565.88</v>
      </c>
      <c r="N30" s="32">
        <v>24944.73</v>
      </c>
      <c r="O30" s="32">
        <v>67728.12</v>
      </c>
      <c r="P30" s="32">
        <f t="shared" si="6"/>
        <v>201238.73</v>
      </c>
      <c r="Q30" s="32">
        <f t="shared" si="4"/>
        <v>294979.91000000003</v>
      </c>
      <c r="R30" s="32">
        <f t="shared" si="4"/>
        <v>52345.75</v>
      </c>
      <c r="S30" s="32">
        <f t="shared" si="4"/>
        <v>176758.63</v>
      </c>
      <c r="T30" s="32">
        <f t="shared" si="7"/>
        <v>524084.29000000004</v>
      </c>
    </row>
    <row r="31" spans="1:20" x14ac:dyDescent="0.3">
      <c r="A31" s="28">
        <v>24</v>
      </c>
      <c r="B31" s="48" t="s">
        <v>64</v>
      </c>
      <c r="C31" s="45" t="s">
        <v>60</v>
      </c>
      <c r="D31" s="37" t="s">
        <v>65</v>
      </c>
      <c r="E31" s="32">
        <v>109954.39</v>
      </c>
      <c r="F31" s="32">
        <v>1314.9</v>
      </c>
      <c r="G31" s="32"/>
      <c r="H31" s="32">
        <f t="shared" si="1"/>
        <v>111269.29</v>
      </c>
      <c r="I31" s="32">
        <v>88885.2</v>
      </c>
      <c r="J31" s="32">
        <v>1208.42</v>
      </c>
      <c r="K31" s="32">
        <v>0</v>
      </c>
      <c r="L31" s="32">
        <f t="shared" si="2"/>
        <v>90093.62</v>
      </c>
      <c r="M31" s="32">
        <v>74962.8</v>
      </c>
      <c r="N31" s="32">
        <v>1103.19</v>
      </c>
      <c r="O31" s="32">
        <v>0</v>
      </c>
      <c r="P31" s="32">
        <f t="shared" si="6"/>
        <v>76065.990000000005</v>
      </c>
      <c r="Q31" s="32">
        <f t="shared" si="4"/>
        <v>273802.39</v>
      </c>
      <c r="R31" s="32">
        <f t="shared" si="4"/>
        <v>3626.51</v>
      </c>
      <c r="S31" s="32">
        <f t="shared" si="4"/>
        <v>0</v>
      </c>
      <c r="T31" s="32">
        <f t="shared" si="7"/>
        <v>277428.90000000002</v>
      </c>
    </row>
    <row r="32" spans="1:20" x14ac:dyDescent="0.3">
      <c r="A32" s="28">
        <v>25</v>
      </c>
      <c r="B32" s="36" t="s">
        <v>66</v>
      </c>
      <c r="C32" s="34" t="s">
        <v>18</v>
      </c>
      <c r="D32" s="37" t="s">
        <v>67</v>
      </c>
      <c r="E32" s="32">
        <v>159300.66</v>
      </c>
      <c r="F32" s="32"/>
      <c r="G32" s="32"/>
      <c r="H32" s="32">
        <f t="shared" si="1"/>
        <v>159300.66</v>
      </c>
      <c r="I32" s="32">
        <v>260666.58</v>
      </c>
      <c r="J32" s="32">
        <v>0</v>
      </c>
      <c r="K32" s="32">
        <v>0</v>
      </c>
      <c r="L32" s="32">
        <f t="shared" si="2"/>
        <v>260666.58</v>
      </c>
      <c r="M32" s="32">
        <v>266056.86</v>
      </c>
      <c r="N32" s="32">
        <v>0</v>
      </c>
      <c r="O32" s="32">
        <v>0</v>
      </c>
      <c r="P32" s="32">
        <f t="shared" si="6"/>
        <v>266056.86</v>
      </c>
      <c r="Q32" s="32">
        <f t="shared" si="4"/>
        <v>686024.1</v>
      </c>
      <c r="R32" s="32">
        <f t="shared" si="4"/>
        <v>0</v>
      </c>
      <c r="S32" s="32">
        <f t="shared" si="4"/>
        <v>0</v>
      </c>
      <c r="T32" s="32">
        <f t="shared" si="7"/>
        <v>686024.1</v>
      </c>
    </row>
    <row r="33" spans="1:20" x14ac:dyDescent="0.3">
      <c r="A33" s="28">
        <v>26</v>
      </c>
      <c r="B33" s="47" t="s">
        <v>68</v>
      </c>
      <c r="C33" s="34" t="s">
        <v>18</v>
      </c>
      <c r="D33" s="37" t="s">
        <v>69</v>
      </c>
      <c r="E33" s="32">
        <v>273032.40000000002</v>
      </c>
      <c r="F33" s="32"/>
      <c r="G33" s="32"/>
      <c r="H33" s="32">
        <f t="shared" si="1"/>
        <v>273032.40000000002</v>
      </c>
      <c r="I33" s="32">
        <v>402245.27</v>
      </c>
      <c r="J33" s="32">
        <v>0</v>
      </c>
      <c r="K33" s="32">
        <v>0</v>
      </c>
      <c r="L33" s="32">
        <f t="shared" si="2"/>
        <v>402245.27</v>
      </c>
      <c r="M33" s="32">
        <v>410712.82</v>
      </c>
      <c r="N33" s="32">
        <v>0</v>
      </c>
      <c r="O33" s="32">
        <v>0</v>
      </c>
      <c r="P33" s="32">
        <f t="shared" si="6"/>
        <v>410712.82</v>
      </c>
      <c r="Q33" s="32">
        <f t="shared" si="4"/>
        <v>1085990.49</v>
      </c>
      <c r="R33" s="32">
        <f t="shared" si="4"/>
        <v>0</v>
      </c>
      <c r="S33" s="32">
        <f t="shared" si="4"/>
        <v>0</v>
      </c>
      <c r="T33" s="32">
        <f t="shared" si="7"/>
        <v>1085990.49</v>
      </c>
    </row>
    <row r="34" spans="1:20" x14ac:dyDescent="0.3">
      <c r="A34" s="28">
        <v>27</v>
      </c>
      <c r="B34" s="47" t="s">
        <v>70</v>
      </c>
      <c r="C34" s="34" t="s">
        <v>71</v>
      </c>
      <c r="D34" s="37" t="s">
        <v>72</v>
      </c>
      <c r="E34" s="32"/>
      <c r="F34" s="32">
        <v>16232.8</v>
      </c>
      <c r="G34" s="32">
        <v>10289.25</v>
      </c>
      <c r="H34" s="32">
        <f t="shared" si="1"/>
        <v>26522.05</v>
      </c>
      <c r="I34" s="32">
        <v>0</v>
      </c>
      <c r="J34" s="32">
        <v>14877.45</v>
      </c>
      <c r="K34" s="32">
        <v>74812.179999999993</v>
      </c>
      <c r="L34" s="32">
        <f t="shared" si="2"/>
        <v>89689.62999999999</v>
      </c>
      <c r="M34" s="32">
        <v>0</v>
      </c>
      <c r="N34" s="32">
        <v>13459.5</v>
      </c>
      <c r="O34" s="32">
        <v>76346.64</v>
      </c>
      <c r="P34" s="32">
        <f t="shared" si="6"/>
        <v>89806.14</v>
      </c>
      <c r="Q34" s="32">
        <f t="shared" si="4"/>
        <v>0</v>
      </c>
      <c r="R34" s="32">
        <f t="shared" si="4"/>
        <v>44569.75</v>
      </c>
      <c r="S34" s="32">
        <f t="shared" si="4"/>
        <v>161448.07</v>
      </c>
      <c r="T34" s="32">
        <f t="shared" si="7"/>
        <v>206017.82</v>
      </c>
    </row>
    <row r="35" spans="1:20" x14ac:dyDescent="0.3">
      <c r="A35" s="28">
        <v>28</v>
      </c>
      <c r="B35" s="47" t="s">
        <v>73</v>
      </c>
      <c r="C35" s="34" t="s">
        <v>12</v>
      </c>
      <c r="D35" s="37" t="s">
        <v>74</v>
      </c>
      <c r="E35" s="32">
        <v>140004.81</v>
      </c>
      <c r="F35" s="32">
        <v>0</v>
      </c>
      <c r="G35" s="32">
        <v>2338504.4</v>
      </c>
      <c r="H35" s="32">
        <f t="shared" si="1"/>
        <v>2478509.21</v>
      </c>
      <c r="I35" s="32">
        <v>120464.33</v>
      </c>
      <c r="J35" s="32">
        <v>0</v>
      </c>
      <c r="K35" s="32">
        <v>909507.46</v>
      </c>
      <c r="L35" s="32">
        <f t="shared" si="2"/>
        <v>1029971.7899999999</v>
      </c>
      <c r="M35" s="32">
        <v>101031.87</v>
      </c>
      <c r="N35" s="32">
        <v>0</v>
      </c>
      <c r="O35" s="32">
        <v>802756.92</v>
      </c>
      <c r="P35" s="32">
        <f t="shared" si="6"/>
        <v>903788.79</v>
      </c>
      <c r="Q35" s="32">
        <f t="shared" si="4"/>
        <v>361501.01</v>
      </c>
      <c r="R35" s="32">
        <f t="shared" si="4"/>
        <v>0</v>
      </c>
      <c r="S35" s="32">
        <f t="shared" si="4"/>
        <v>4050768.78</v>
      </c>
      <c r="T35" s="32">
        <f t="shared" si="7"/>
        <v>4412269.79</v>
      </c>
    </row>
    <row r="36" spans="1:20" x14ac:dyDescent="0.3">
      <c r="A36" s="28">
        <v>29</v>
      </c>
      <c r="B36" s="36" t="s">
        <v>75</v>
      </c>
      <c r="C36" s="34" t="s">
        <v>18</v>
      </c>
      <c r="D36" s="37" t="s">
        <v>76</v>
      </c>
      <c r="E36" s="32">
        <v>144808.91</v>
      </c>
      <c r="F36" s="32">
        <v>0</v>
      </c>
      <c r="G36" s="32">
        <v>0</v>
      </c>
      <c r="H36" s="32">
        <f t="shared" si="1"/>
        <v>144808.91</v>
      </c>
      <c r="I36" s="32">
        <v>123523.43</v>
      </c>
      <c r="J36" s="32">
        <v>0</v>
      </c>
      <c r="K36" s="32">
        <v>0</v>
      </c>
      <c r="L36" s="32">
        <f t="shared" si="2"/>
        <v>123523.43</v>
      </c>
      <c r="M36" s="32">
        <v>106014.15999999999</v>
      </c>
      <c r="N36" s="32">
        <v>0</v>
      </c>
      <c r="O36" s="32">
        <v>0</v>
      </c>
      <c r="P36" s="32">
        <f t="shared" si="6"/>
        <v>106014.15999999999</v>
      </c>
      <c r="Q36" s="32">
        <f t="shared" si="4"/>
        <v>374346.49999999994</v>
      </c>
      <c r="R36" s="32">
        <f t="shared" si="4"/>
        <v>0</v>
      </c>
      <c r="S36" s="32">
        <f t="shared" si="4"/>
        <v>0</v>
      </c>
      <c r="T36" s="32">
        <f t="shared" si="7"/>
        <v>374346.49999999994</v>
      </c>
    </row>
    <row r="37" spans="1:20" ht="27" x14ac:dyDescent="0.3">
      <c r="A37" s="28">
        <v>30</v>
      </c>
      <c r="B37" s="47" t="s">
        <v>77</v>
      </c>
      <c r="C37" s="34" t="s">
        <v>18</v>
      </c>
      <c r="D37" s="35" t="s">
        <v>78</v>
      </c>
      <c r="E37" s="32">
        <v>143979.99</v>
      </c>
      <c r="F37" s="32"/>
      <c r="G37" s="32"/>
      <c r="H37" s="32">
        <f t="shared" si="1"/>
        <v>143979.99</v>
      </c>
      <c r="I37" s="32">
        <v>146985.47</v>
      </c>
      <c r="J37" s="32">
        <v>0</v>
      </c>
      <c r="K37" s="32">
        <v>0</v>
      </c>
      <c r="L37" s="32">
        <f t="shared" si="2"/>
        <v>146985.47</v>
      </c>
      <c r="M37" s="32">
        <v>128562.75</v>
      </c>
      <c r="N37" s="32">
        <v>0</v>
      </c>
      <c r="O37" s="32">
        <v>0</v>
      </c>
      <c r="P37" s="32">
        <f t="shared" si="6"/>
        <v>128562.75</v>
      </c>
      <c r="Q37" s="32">
        <f t="shared" si="4"/>
        <v>419528.20999999996</v>
      </c>
      <c r="R37" s="32">
        <f t="shared" si="4"/>
        <v>0</v>
      </c>
      <c r="S37" s="32">
        <f t="shared" si="4"/>
        <v>0</v>
      </c>
      <c r="T37" s="32">
        <f t="shared" si="7"/>
        <v>419528.20999999996</v>
      </c>
    </row>
    <row r="38" spans="1:20" x14ac:dyDescent="0.3">
      <c r="A38" s="28">
        <v>31</v>
      </c>
      <c r="B38" s="36" t="s">
        <v>79</v>
      </c>
      <c r="C38" s="34" t="s">
        <v>18</v>
      </c>
      <c r="D38" s="35" t="s">
        <v>80</v>
      </c>
      <c r="E38" s="32">
        <v>73541.45</v>
      </c>
      <c r="F38" s="32"/>
      <c r="G38" s="32"/>
      <c r="H38" s="32">
        <f t="shared" si="1"/>
        <v>73541.45</v>
      </c>
      <c r="I38" s="32">
        <v>71058.02</v>
      </c>
      <c r="J38" s="32">
        <v>0</v>
      </c>
      <c r="K38" s="32">
        <v>0</v>
      </c>
      <c r="L38" s="32">
        <f t="shared" si="2"/>
        <v>71058.02</v>
      </c>
      <c r="M38" s="32">
        <v>72925.350000000006</v>
      </c>
      <c r="N38" s="32">
        <v>0</v>
      </c>
      <c r="O38" s="32">
        <v>0</v>
      </c>
      <c r="P38" s="32">
        <f t="shared" si="6"/>
        <v>72925.350000000006</v>
      </c>
      <c r="Q38" s="32">
        <f t="shared" si="4"/>
        <v>217524.82</v>
      </c>
      <c r="R38" s="32">
        <f t="shared" si="4"/>
        <v>0</v>
      </c>
      <c r="S38" s="32">
        <f t="shared" si="4"/>
        <v>0</v>
      </c>
      <c r="T38" s="32">
        <f t="shared" si="7"/>
        <v>217524.82</v>
      </c>
    </row>
    <row r="39" spans="1:20" x14ac:dyDescent="0.3">
      <c r="A39" s="28">
        <v>32</v>
      </c>
      <c r="B39" s="47" t="s">
        <v>81</v>
      </c>
      <c r="C39" s="34" t="s">
        <v>18</v>
      </c>
      <c r="D39" s="35" t="s">
        <v>82</v>
      </c>
      <c r="E39" s="32">
        <v>147585.95000000001</v>
      </c>
      <c r="F39" s="32"/>
      <c r="G39" s="32"/>
      <c r="H39" s="32">
        <f t="shared" si="1"/>
        <v>147585.95000000001</v>
      </c>
      <c r="I39" s="32">
        <v>180922.66</v>
      </c>
      <c r="J39" s="32">
        <v>0</v>
      </c>
      <c r="K39" s="32">
        <v>0</v>
      </c>
      <c r="L39" s="32">
        <f t="shared" si="2"/>
        <v>180922.66</v>
      </c>
      <c r="M39" s="32">
        <v>184701.69</v>
      </c>
      <c r="N39" s="32">
        <v>0</v>
      </c>
      <c r="O39" s="32">
        <v>0</v>
      </c>
      <c r="P39" s="32">
        <f t="shared" si="6"/>
        <v>184701.69</v>
      </c>
      <c r="Q39" s="32">
        <f t="shared" si="4"/>
        <v>513210.3</v>
      </c>
      <c r="R39" s="32">
        <f t="shared" si="4"/>
        <v>0</v>
      </c>
      <c r="S39" s="32">
        <f t="shared" si="4"/>
        <v>0</v>
      </c>
      <c r="T39" s="32">
        <f t="shared" si="7"/>
        <v>513210.3</v>
      </c>
    </row>
    <row r="40" spans="1:20" x14ac:dyDescent="0.3">
      <c r="A40" s="28">
        <v>33</v>
      </c>
      <c r="B40" s="47" t="s">
        <v>83</v>
      </c>
      <c r="C40" s="34" t="s">
        <v>18</v>
      </c>
      <c r="D40" s="35" t="s">
        <v>84</v>
      </c>
      <c r="E40" s="32">
        <v>152779.43000000002</v>
      </c>
      <c r="F40" s="32">
        <v>0</v>
      </c>
      <c r="G40" s="32">
        <v>0</v>
      </c>
      <c r="H40" s="32">
        <f t="shared" si="1"/>
        <v>152779.43000000002</v>
      </c>
      <c r="I40" s="32">
        <v>148799.81</v>
      </c>
      <c r="J40" s="32">
        <v>0</v>
      </c>
      <c r="K40" s="32">
        <v>0</v>
      </c>
      <c r="L40" s="32">
        <f t="shared" si="2"/>
        <v>148799.81</v>
      </c>
      <c r="M40" s="32">
        <v>127289.79999999999</v>
      </c>
      <c r="N40" s="32">
        <v>0</v>
      </c>
      <c r="O40" s="32">
        <v>0</v>
      </c>
      <c r="P40" s="32">
        <f t="shared" si="6"/>
        <v>127289.79999999999</v>
      </c>
      <c r="Q40" s="32">
        <f t="shared" si="4"/>
        <v>428869.04</v>
      </c>
      <c r="R40" s="32">
        <f t="shared" si="4"/>
        <v>0</v>
      </c>
      <c r="S40" s="32">
        <f t="shared" si="4"/>
        <v>0</v>
      </c>
      <c r="T40" s="32">
        <f t="shared" si="7"/>
        <v>428869.04</v>
      </c>
    </row>
    <row r="41" spans="1:20" x14ac:dyDescent="0.3">
      <c r="A41" s="28">
        <v>34</v>
      </c>
      <c r="B41" s="36" t="s">
        <v>85</v>
      </c>
      <c r="C41" s="34" t="s">
        <v>60</v>
      </c>
      <c r="D41" s="35" t="s">
        <v>86</v>
      </c>
      <c r="E41" s="32">
        <v>120153.81</v>
      </c>
      <c r="F41" s="32">
        <v>2142.8000000000002</v>
      </c>
      <c r="G41" s="32"/>
      <c r="H41" s="32">
        <f t="shared" si="1"/>
        <v>122296.61</v>
      </c>
      <c r="I41" s="32">
        <v>113871.69</v>
      </c>
      <c r="J41" s="32">
        <v>5169.26</v>
      </c>
      <c r="K41" s="32">
        <v>0</v>
      </c>
      <c r="L41" s="32">
        <f t="shared" si="2"/>
        <v>119040.95</v>
      </c>
      <c r="M41" s="32">
        <v>116308.01999999999</v>
      </c>
      <c r="N41" s="32">
        <v>5295.59</v>
      </c>
      <c r="O41" s="32">
        <v>0</v>
      </c>
      <c r="P41" s="32">
        <f t="shared" si="6"/>
        <v>121603.60999999999</v>
      </c>
      <c r="Q41" s="32">
        <f t="shared" si="4"/>
        <v>350333.52</v>
      </c>
      <c r="R41" s="32">
        <f t="shared" si="4"/>
        <v>12607.650000000001</v>
      </c>
      <c r="S41" s="32">
        <f t="shared" si="4"/>
        <v>0</v>
      </c>
      <c r="T41" s="32">
        <f t="shared" si="7"/>
        <v>362941.17000000004</v>
      </c>
    </row>
    <row r="42" spans="1:20" x14ac:dyDescent="0.3">
      <c r="A42" s="28">
        <v>35</v>
      </c>
      <c r="B42" s="47" t="s">
        <v>87</v>
      </c>
      <c r="C42" s="34" t="s">
        <v>18</v>
      </c>
      <c r="D42" s="37" t="s">
        <v>88</v>
      </c>
      <c r="E42" s="32">
        <v>110510.12</v>
      </c>
      <c r="F42" s="32"/>
      <c r="G42" s="32"/>
      <c r="H42" s="32">
        <f t="shared" si="1"/>
        <v>110510.12</v>
      </c>
      <c r="I42" s="32">
        <v>129758.48</v>
      </c>
      <c r="J42" s="32">
        <v>0</v>
      </c>
      <c r="K42" s="32">
        <v>0</v>
      </c>
      <c r="L42" s="32">
        <f t="shared" si="2"/>
        <v>129758.48</v>
      </c>
      <c r="M42" s="32">
        <v>130244.52000000002</v>
      </c>
      <c r="N42" s="32">
        <v>0</v>
      </c>
      <c r="O42" s="32">
        <v>0</v>
      </c>
      <c r="P42" s="32">
        <f t="shared" si="6"/>
        <v>130244.52000000002</v>
      </c>
      <c r="Q42" s="32">
        <f t="shared" si="4"/>
        <v>370513.12</v>
      </c>
      <c r="R42" s="32">
        <f t="shared" si="4"/>
        <v>0</v>
      </c>
      <c r="S42" s="32">
        <f t="shared" si="4"/>
        <v>0</v>
      </c>
      <c r="T42" s="32">
        <f t="shared" si="7"/>
        <v>370513.12</v>
      </c>
    </row>
    <row r="43" spans="1:20" ht="39.75" x14ac:dyDescent="0.3">
      <c r="A43" s="28">
        <v>36</v>
      </c>
      <c r="B43" s="47" t="s">
        <v>89</v>
      </c>
      <c r="C43" s="34" t="s">
        <v>15</v>
      </c>
      <c r="D43" s="37" t="s">
        <v>90</v>
      </c>
      <c r="E43" s="32">
        <v>634665.18000000005</v>
      </c>
      <c r="F43" s="32">
        <v>26168.5</v>
      </c>
      <c r="G43" s="32">
        <v>918720.44</v>
      </c>
      <c r="H43" s="32">
        <f t="shared" si="1"/>
        <v>1579554.12</v>
      </c>
      <c r="I43" s="32">
        <v>561136.1</v>
      </c>
      <c r="J43" s="32">
        <v>14094.8</v>
      </c>
      <c r="K43" s="32">
        <v>1012181.14</v>
      </c>
      <c r="L43" s="32">
        <f t="shared" si="2"/>
        <v>1587412.04</v>
      </c>
      <c r="M43" s="32">
        <v>473884.23</v>
      </c>
      <c r="N43" s="32">
        <v>12121.23</v>
      </c>
      <c r="O43" s="32">
        <v>936068.15000000014</v>
      </c>
      <c r="P43" s="32">
        <f t="shared" si="6"/>
        <v>1422073.61</v>
      </c>
      <c r="Q43" s="32">
        <f t="shared" si="4"/>
        <v>1669685.51</v>
      </c>
      <c r="R43" s="32">
        <f t="shared" si="4"/>
        <v>52384.53</v>
      </c>
      <c r="S43" s="32">
        <f t="shared" si="4"/>
        <v>2866969.7300000004</v>
      </c>
      <c r="T43" s="32">
        <f t="shared" si="7"/>
        <v>4589039.7700000005</v>
      </c>
    </row>
    <row r="44" spans="1:20" x14ac:dyDescent="0.3">
      <c r="A44" s="28">
        <v>37</v>
      </c>
      <c r="B44" s="47" t="s">
        <v>91</v>
      </c>
      <c r="C44" s="34" t="s">
        <v>33</v>
      </c>
      <c r="D44" s="37" t="s">
        <v>92</v>
      </c>
      <c r="E44" s="32"/>
      <c r="F44" s="32"/>
      <c r="G44" s="32">
        <v>1091970.67</v>
      </c>
      <c r="H44" s="32">
        <f t="shared" si="1"/>
        <v>1091970.67</v>
      </c>
      <c r="I44" s="32">
        <v>0</v>
      </c>
      <c r="J44" s="32">
        <v>0</v>
      </c>
      <c r="K44" s="32">
        <v>357207</v>
      </c>
      <c r="L44" s="32">
        <f t="shared" si="2"/>
        <v>357207</v>
      </c>
      <c r="M44" s="32">
        <v>0</v>
      </c>
      <c r="N44" s="32">
        <v>0</v>
      </c>
      <c r="O44" s="32">
        <v>302105.41000000003</v>
      </c>
      <c r="P44" s="32">
        <f t="shared" si="6"/>
        <v>302105.41000000003</v>
      </c>
      <c r="Q44" s="32">
        <f t="shared" si="4"/>
        <v>0</v>
      </c>
      <c r="R44" s="32">
        <f t="shared" si="4"/>
        <v>0</v>
      </c>
      <c r="S44" s="32">
        <f t="shared" si="4"/>
        <v>1751283.08</v>
      </c>
      <c r="T44" s="32">
        <f t="shared" si="7"/>
        <v>1751283.08</v>
      </c>
    </row>
    <row r="45" spans="1:20" x14ac:dyDescent="0.3">
      <c r="A45" s="28">
        <v>38</v>
      </c>
      <c r="B45" s="36" t="s">
        <v>93</v>
      </c>
      <c r="C45" s="34" t="s">
        <v>12</v>
      </c>
      <c r="D45" s="37" t="s">
        <v>94</v>
      </c>
      <c r="E45" s="32">
        <v>133058.72</v>
      </c>
      <c r="F45" s="32"/>
      <c r="G45" s="32">
        <v>22999.5</v>
      </c>
      <c r="H45" s="32">
        <f t="shared" si="1"/>
        <v>156058.22</v>
      </c>
      <c r="I45" s="32">
        <v>138507.71</v>
      </c>
      <c r="J45" s="32">
        <v>0</v>
      </c>
      <c r="K45" s="32">
        <v>29898.55</v>
      </c>
      <c r="L45" s="32">
        <f t="shared" si="2"/>
        <v>168406.25999999998</v>
      </c>
      <c r="M45" s="32">
        <v>119263.90000000001</v>
      </c>
      <c r="N45" s="32">
        <v>0</v>
      </c>
      <c r="O45" s="32">
        <v>30474.12</v>
      </c>
      <c r="P45" s="32">
        <f t="shared" si="6"/>
        <v>149738.02000000002</v>
      </c>
      <c r="Q45" s="32">
        <f t="shared" si="4"/>
        <v>390830.33</v>
      </c>
      <c r="R45" s="32">
        <f t="shared" si="4"/>
        <v>0</v>
      </c>
      <c r="S45" s="32">
        <f t="shared" si="4"/>
        <v>83372.17</v>
      </c>
      <c r="T45" s="32">
        <f t="shared" si="7"/>
        <v>474202.5</v>
      </c>
    </row>
    <row r="46" spans="1:20" x14ac:dyDescent="0.3">
      <c r="A46" s="28">
        <v>39</v>
      </c>
      <c r="B46" s="36" t="s">
        <v>95</v>
      </c>
      <c r="C46" s="34" t="s">
        <v>18</v>
      </c>
      <c r="D46" s="37" t="s">
        <v>96</v>
      </c>
      <c r="E46" s="32">
        <v>99475.92</v>
      </c>
      <c r="F46" s="32"/>
      <c r="G46" s="32"/>
      <c r="H46" s="32">
        <f t="shared" si="1"/>
        <v>99475.92</v>
      </c>
      <c r="I46" s="32">
        <v>106053.37</v>
      </c>
      <c r="J46" s="32">
        <v>0</v>
      </c>
      <c r="K46" s="32">
        <v>0</v>
      </c>
      <c r="L46" s="32">
        <f t="shared" si="2"/>
        <v>106053.37</v>
      </c>
      <c r="M46" s="32">
        <v>108311.09</v>
      </c>
      <c r="N46" s="32">
        <v>0</v>
      </c>
      <c r="O46" s="32">
        <v>0</v>
      </c>
      <c r="P46" s="32">
        <f t="shared" si="6"/>
        <v>108311.09</v>
      </c>
      <c r="Q46" s="32">
        <f t="shared" si="4"/>
        <v>313840.38</v>
      </c>
      <c r="R46" s="32">
        <f t="shared" si="4"/>
        <v>0</v>
      </c>
      <c r="S46" s="32">
        <f t="shared" si="4"/>
        <v>0</v>
      </c>
      <c r="T46" s="32">
        <f t="shared" si="7"/>
        <v>313840.38</v>
      </c>
    </row>
    <row r="47" spans="1:20" ht="27" x14ac:dyDescent="0.3">
      <c r="A47" s="28">
        <v>40</v>
      </c>
      <c r="B47" s="36" t="s">
        <v>97</v>
      </c>
      <c r="C47" s="34" t="s">
        <v>18</v>
      </c>
      <c r="D47" s="37" t="s">
        <v>98</v>
      </c>
      <c r="E47" s="32">
        <v>62284.34</v>
      </c>
      <c r="F47" s="32"/>
      <c r="G47" s="32"/>
      <c r="H47" s="32">
        <f t="shared" si="1"/>
        <v>62284.34</v>
      </c>
      <c r="I47" s="32">
        <v>73502.210000000006</v>
      </c>
      <c r="J47" s="32">
        <v>0</v>
      </c>
      <c r="K47" s="32">
        <v>0</v>
      </c>
      <c r="L47" s="32">
        <f t="shared" si="2"/>
        <v>73502.210000000006</v>
      </c>
      <c r="M47" s="32">
        <v>75078.62</v>
      </c>
      <c r="N47" s="32">
        <v>0</v>
      </c>
      <c r="O47" s="32">
        <v>0</v>
      </c>
      <c r="P47" s="32">
        <f t="shared" si="6"/>
        <v>75078.62</v>
      </c>
      <c r="Q47" s="32">
        <f t="shared" si="4"/>
        <v>210865.16999999998</v>
      </c>
      <c r="R47" s="32">
        <f t="shared" si="4"/>
        <v>0</v>
      </c>
      <c r="S47" s="32">
        <f t="shared" si="4"/>
        <v>0</v>
      </c>
      <c r="T47" s="32">
        <f t="shared" si="7"/>
        <v>210865.16999999998</v>
      </c>
    </row>
    <row r="48" spans="1:20" x14ac:dyDescent="0.3">
      <c r="A48" s="28">
        <v>41</v>
      </c>
      <c r="B48" s="36" t="s">
        <v>99</v>
      </c>
      <c r="C48" s="34" t="s">
        <v>18</v>
      </c>
      <c r="D48" s="37" t="s">
        <v>100</v>
      </c>
      <c r="E48" s="32">
        <v>218276.8</v>
      </c>
      <c r="F48" s="32"/>
      <c r="G48" s="32"/>
      <c r="H48" s="32">
        <f t="shared" si="1"/>
        <v>218276.8</v>
      </c>
      <c r="I48" s="32">
        <v>242142.39</v>
      </c>
      <c r="J48" s="32">
        <v>0</v>
      </c>
      <c r="K48" s="32">
        <v>0</v>
      </c>
      <c r="L48" s="32">
        <f t="shared" si="2"/>
        <v>242142.39</v>
      </c>
      <c r="M48" s="32">
        <v>248232.3</v>
      </c>
      <c r="N48" s="32">
        <v>0</v>
      </c>
      <c r="O48" s="32">
        <v>0</v>
      </c>
      <c r="P48" s="32">
        <f t="shared" si="6"/>
        <v>248232.3</v>
      </c>
      <c r="Q48" s="32">
        <f t="shared" si="4"/>
        <v>708651.49</v>
      </c>
      <c r="R48" s="32">
        <f t="shared" si="4"/>
        <v>0</v>
      </c>
      <c r="S48" s="32">
        <f t="shared" si="4"/>
        <v>0</v>
      </c>
      <c r="T48" s="32">
        <f t="shared" si="7"/>
        <v>708651.49</v>
      </c>
    </row>
    <row r="49" spans="1:20" x14ac:dyDescent="0.3">
      <c r="A49" s="28">
        <v>42</v>
      </c>
      <c r="B49" s="36" t="s">
        <v>101</v>
      </c>
      <c r="C49" s="34" t="s">
        <v>18</v>
      </c>
      <c r="D49" s="35" t="s">
        <v>102</v>
      </c>
      <c r="E49" s="32">
        <v>106229.18</v>
      </c>
      <c r="F49" s="32"/>
      <c r="G49" s="32"/>
      <c r="H49" s="32">
        <f t="shared" si="1"/>
        <v>106229.18</v>
      </c>
      <c r="I49" s="32">
        <v>103193.23</v>
      </c>
      <c r="J49" s="32">
        <v>0</v>
      </c>
      <c r="K49" s="32">
        <v>0</v>
      </c>
      <c r="L49" s="32">
        <f t="shared" si="2"/>
        <v>103193.23</v>
      </c>
      <c r="M49" s="32">
        <v>90939.65</v>
      </c>
      <c r="N49" s="32">
        <v>0</v>
      </c>
      <c r="O49" s="32">
        <v>0</v>
      </c>
      <c r="P49" s="32">
        <f t="shared" si="6"/>
        <v>90939.65</v>
      </c>
      <c r="Q49" s="32">
        <f t="shared" si="4"/>
        <v>300362.05999999994</v>
      </c>
      <c r="R49" s="32">
        <f t="shared" si="4"/>
        <v>0</v>
      </c>
      <c r="S49" s="32">
        <f t="shared" si="4"/>
        <v>0</v>
      </c>
      <c r="T49" s="32">
        <f t="shared" si="7"/>
        <v>300362.05999999994</v>
      </c>
    </row>
    <row r="50" spans="1:20" x14ac:dyDescent="0.3">
      <c r="A50" s="28">
        <v>43</v>
      </c>
      <c r="B50" s="36" t="s">
        <v>103</v>
      </c>
      <c r="C50" s="34" t="s">
        <v>18</v>
      </c>
      <c r="D50" s="35" t="s">
        <v>104</v>
      </c>
      <c r="E50" s="32">
        <v>100746.94</v>
      </c>
      <c r="F50" s="32"/>
      <c r="G50" s="32"/>
      <c r="H50" s="32">
        <f t="shared" si="1"/>
        <v>100746.94</v>
      </c>
      <c r="I50" s="32">
        <v>112816.99</v>
      </c>
      <c r="J50" s="32">
        <v>0</v>
      </c>
      <c r="K50" s="32">
        <v>0</v>
      </c>
      <c r="L50" s="32">
        <f t="shared" si="2"/>
        <v>112816.99</v>
      </c>
      <c r="M50" s="32">
        <v>115280.77</v>
      </c>
      <c r="N50" s="32">
        <v>0</v>
      </c>
      <c r="O50" s="32">
        <v>0</v>
      </c>
      <c r="P50" s="32">
        <f t="shared" si="6"/>
        <v>115280.77</v>
      </c>
      <c r="Q50" s="32">
        <f t="shared" si="4"/>
        <v>328844.7</v>
      </c>
      <c r="R50" s="32">
        <f t="shared" si="4"/>
        <v>0</v>
      </c>
      <c r="S50" s="32">
        <f t="shared" si="4"/>
        <v>0</v>
      </c>
      <c r="T50" s="32">
        <f t="shared" si="7"/>
        <v>328844.7</v>
      </c>
    </row>
    <row r="51" spans="1:20" x14ac:dyDescent="0.3">
      <c r="A51" s="28">
        <v>44</v>
      </c>
      <c r="B51" s="33" t="s">
        <v>105</v>
      </c>
      <c r="C51" s="34" t="s">
        <v>18</v>
      </c>
      <c r="D51" s="35" t="s">
        <v>106</v>
      </c>
      <c r="E51" s="32">
        <v>197119.97</v>
      </c>
      <c r="F51" s="32"/>
      <c r="G51" s="32"/>
      <c r="H51" s="32">
        <f t="shared" si="1"/>
        <v>197119.97</v>
      </c>
      <c r="I51" s="32">
        <v>171930.5</v>
      </c>
      <c r="J51" s="32">
        <v>0</v>
      </c>
      <c r="K51" s="32">
        <v>0</v>
      </c>
      <c r="L51" s="32">
        <f t="shared" si="2"/>
        <v>171930.5</v>
      </c>
      <c r="M51" s="32">
        <v>155338.91</v>
      </c>
      <c r="N51" s="32">
        <v>0</v>
      </c>
      <c r="O51" s="32">
        <v>0</v>
      </c>
      <c r="P51" s="32">
        <f t="shared" si="6"/>
        <v>155338.91</v>
      </c>
      <c r="Q51" s="32">
        <f t="shared" si="4"/>
        <v>524389.38</v>
      </c>
      <c r="R51" s="32">
        <f t="shared" si="4"/>
        <v>0</v>
      </c>
      <c r="S51" s="32">
        <f t="shared" si="4"/>
        <v>0</v>
      </c>
      <c r="T51" s="32">
        <f t="shared" si="7"/>
        <v>524389.38</v>
      </c>
    </row>
    <row r="52" spans="1:20" x14ac:dyDescent="0.3">
      <c r="A52" s="28">
        <v>45</v>
      </c>
      <c r="B52" s="33" t="s">
        <v>107</v>
      </c>
      <c r="C52" s="34" t="s">
        <v>60</v>
      </c>
      <c r="D52" s="35" t="s">
        <v>108</v>
      </c>
      <c r="E52" s="32">
        <v>605584.2499998532</v>
      </c>
      <c r="F52" s="32">
        <v>45319.69999999991</v>
      </c>
      <c r="G52" s="32">
        <v>0</v>
      </c>
      <c r="H52" s="32">
        <f t="shared" si="1"/>
        <v>650903.94999985315</v>
      </c>
      <c r="I52" s="32">
        <v>481721.67</v>
      </c>
      <c r="J52" s="32">
        <v>12538.18</v>
      </c>
      <c r="K52" s="32">
        <v>0</v>
      </c>
      <c r="L52" s="32">
        <f t="shared" si="2"/>
        <v>494259.85</v>
      </c>
      <c r="M52" s="32">
        <v>404317.4</v>
      </c>
      <c r="N52" s="32">
        <v>8867.86</v>
      </c>
      <c r="O52" s="32">
        <v>0</v>
      </c>
      <c r="P52" s="32">
        <f t="shared" si="6"/>
        <v>413185.26</v>
      </c>
      <c r="Q52" s="32">
        <f t="shared" si="4"/>
        <v>1491623.3199998531</v>
      </c>
      <c r="R52" s="32">
        <f t="shared" si="4"/>
        <v>66725.739999999903</v>
      </c>
      <c r="S52" s="32">
        <f t="shared" si="4"/>
        <v>0</v>
      </c>
      <c r="T52" s="32">
        <f t="shared" si="7"/>
        <v>1558349.0599998531</v>
      </c>
    </row>
    <row r="53" spans="1:20" x14ac:dyDescent="0.3">
      <c r="A53" s="28">
        <v>46</v>
      </c>
      <c r="B53" s="36" t="s">
        <v>109</v>
      </c>
      <c r="C53" s="34" t="s">
        <v>18</v>
      </c>
      <c r="D53" s="35" t="s">
        <v>110</v>
      </c>
      <c r="E53" s="32">
        <v>169129.56</v>
      </c>
      <c r="F53" s="32"/>
      <c r="G53" s="32"/>
      <c r="H53" s="32">
        <f t="shared" si="1"/>
        <v>169129.56</v>
      </c>
      <c r="I53" s="32">
        <v>167535.54</v>
      </c>
      <c r="J53" s="32">
        <v>0</v>
      </c>
      <c r="K53" s="32">
        <v>0</v>
      </c>
      <c r="L53" s="32">
        <f t="shared" si="2"/>
        <v>167535.54</v>
      </c>
      <c r="M53" s="32">
        <v>145919.03</v>
      </c>
      <c r="N53" s="32">
        <v>0</v>
      </c>
      <c r="O53" s="32">
        <v>0</v>
      </c>
      <c r="P53" s="32">
        <f t="shared" si="6"/>
        <v>145919.03</v>
      </c>
      <c r="Q53" s="32">
        <f t="shared" si="4"/>
        <v>482584.13</v>
      </c>
      <c r="R53" s="32">
        <f t="shared" si="4"/>
        <v>0</v>
      </c>
      <c r="S53" s="32">
        <f t="shared" si="4"/>
        <v>0</v>
      </c>
      <c r="T53" s="32">
        <f t="shared" si="7"/>
        <v>482584.13</v>
      </c>
    </row>
    <row r="54" spans="1:20" x14ac:dyDescent="0.3">
      <c r="A54" s="28">
        <v>47</v>
      </c>
      <c r="B54" s="49" t="s">
        <v>111</v>
      </c>
      <c r="C54" s="34" t="s">
        <v>33</v>
      </c>
      <c r="D54" s="35" t="s">
        <v>112</v>
      </c>
      <c r="E54" s="32"/>
      <c r="F54" s="32"/>
      <c r="G54" s="32">
        <v>99388.52</v>
      </c>
      <c r="H54" s="32">
        <f t="shared" si="1"/>
        <v>99388.52</v>
      </c>
      <c r="I54" s="32">
        <v>0</v>
      </c>
      <c r="J54" s="32">
        <v>0</v>
      </c>
      <c r="K54" s="32">
        <v>90002.53</v>
      </c>
      <c r="L54" s="32">
        <f t="shared" si="2"/>
        <v>90002.53</v>
      </c>
      <c r="M54" s="32">
        <v>0</v>
      </c>
      <c r="N54" s="32">
        <v>0</v>
      </c>
      <c r="O54" s="32">
        <v>89866.93</v>
      </c>
      <c r="P54" s="32">
        <f t="shared" si="6"/>
        <v>89866.93</v>
      </c>
      <c r="Q54" s="32">
        <f t="shared" si="4"/>
        <v>0</v>
      </c>
      <c r="R54" s="32">
        <f t="shared" si="4"/>
        <v>0</v>
      </c>
      <c r="S54" s="32">
        <f t="shared" si="4"/>
        <v>279257.98</v>
      </c>
      <c r="T54" s="32">
        <f t="shared" si="7"/>
        <v>279257.98</v>
      </c>
    </row>
    <row r="55" spans="1:20" ht="27" x14ac:dyDescent="0.3">
      <c r="A55" s="28">
        <v>48</v>
      </c>
      <c r="B55" s="50" t="s">
        <v>113</v>
      </c>
      <c r="C55" s="34" t="s">
        <v>33</v>
      </c>
      <c r="D55" s="37" t="s">
        <v>114</v>
      </c>
      <c r="E55" s="32"/>
      <c r="F55" s="32"/>
      <c r="G55" s="32">
        <v>72875.22</v>
      </c>
      <c r="H55" s="32">
        <f t="shared" si="1"/>
        <v>72875.22</v>
      </c>
      <c r="I55" s="32">
        <v>0</v>
      </c>
      <c r="J55" s="32">
        <v>0</v>
      </c>
      <c r="K55" s="32">
        <v>85100.31</v>
      </c>
      <c r="L55" s="32">
        <f t="shared" si="2"/>
        <v>85100.31</v>
      </c>
      <c r="M55" s="32">
        <v>0</v>
      </c>
      <c r="N55" s="32">
        <v>0</v>
      </c>
      <c r="O55" s="32">
        <v>86832.83</v>
      </c>
      <c r="P55" s="32">
        <f t="shared" si="6"/>
        <v>86832.83</v>
      </c>
      <c r="Q55" s="32">
        <f t="shared" si="4"/>
        <v>0</v>
      </c>
      <c r="R55" s="32">
        <f t="shared" si="4"/>
        <v>0</v>
      </c>
      <c r="S55" s="32">
        <f t="shared" si="4"/>
        <v>244808.36</v>
      </c>
      <c r="T55" s="32">
        <f t="shared" si="7"/>
        <v>244808.36</v>
      </c>
    </row>
    <row r="56" spans="1:20" x14ac:dyDescent="0.3">
      <c r="A56" s="28">
        <v>49</v>
      </c>
      <c r="B56" s="51" t="s">
        <v>115</v>
      </c>
      <c r="C56" s="34" t="s">
        <v>60</v>
      </c>
      <c r="D56" s="35" t="s">
        <v>116</v>
      </c>
      <c r="E56" s="32">
        <v>299000.06</v>
      </c>
      <c r="F56" s="32">
        <v>3262.9</v>
      </c>
      <c r="G56" s="32"/>
      <c r="H56" s="32">
        <f t="shared" si="1"/>
        <v>302262.96000000002</v>
      </c>
      <c r="I56" s="32">
        <v>292591.09999999998</v>
      </c>
      <c r="J56" s="32">
        <v>3188.69</v>
      </c>
      <c r="K56" s="32">
        <v>0</v>
      </c>
      <c r="L56" s="32">
        <f t="shared" si="2"/>
        <v>295779.78999999998</v>
      </c>
      <c r="M56" s="32">
        <v>260681.40999999997</v>
      </c>
      <c r="N56" s="32">
        <v>2963.27</v>
      </c>
      <c r="O56" s="32">
        <v>0</v>
      </c>
      <c r="P56" s="32">
        <f t="shared" si="6"/>
        <v>263644.68</v>
      </c>
      <c r="Q56" s="32">
        <f t="shared" si="4"/>
        <v>852272.56999999983</v>
      </c>
      <c r="R56" s="32">
        <f t="shared" si="4"/>
        <v>9414.86</v>
      </c>
      <c r="S56" s="32">
        <f t="shared" si="4"/>
        <v>0</v>
      </c>
      <c r="T56" s="32">
        <f t="shared" si="7"/>
        <v>861687.42999999982</v>
      </c>
    </row>
    <row r="57" spans="1:20" ht="39.75" x14ac:dyDescent="0.3">
      <c r="A57" s="28">
        <v>50</v>
      </c>
      <c r="B57" s="51" t="s">
        <v>117</v>
      </c>
      <c r="C57" s="34" t="s">
        <v>15</v>
      </c>
      <c r="D57" s="35" t="s">
        <v>118</v>
      </c>
      <c r="E57" s="32">
        <v>778857.15</v>
      </c>
      <c r="F57" s="32">
        <v>42361</v>
      </c>
      <c r="G57" s="32">
        <v>801928.96</v>
      </c>
      <c r="H57" s="32">
        <f t="shared" si="1"/>
        <v>1623147.1099999999</v>
      </c>
      <c r="I57" s="32">
        <v>702937</v>
      </c>
      <c r="J57" s="32">
        <v>8158.33</v>
      </c>
      <c r="K57" s="32">
        <v>456664.23</v>
      </c>
      <c r="L57" s="32">
        <f t="shared" si="2"/>
        <v>1167759.56</v>
      </c>
      <c r="M57" s="32">
        <v>614539.01</v>
      </c>
      <c r="N57" s="32">
        <v>5871.59</v>
      </c>
      <c r="O57" s="32">
        <v>424267.89999999997</v>
      </c>
      <c r="P57" s="32">
        <f t="shared" si="6"/>
        <v>1044678.5</v>
      </c>
      <c r="Q57" s="32">
        <f t="shared" si="4"/>
        <v>2096333.16</v>
      </c>
      <c r="R57" s="32">
        <f t="shared" si="4"/>
        <v>56390.92</v>
      </c>
      <c r="S57" s="32">
        <f t="shared" si="4"/>
        <v>1682861.0899999999</v>
      </c>
      <c r="T57" s="32">
        <f t="shared" si="7"/>
        <v>3835585.17</v>
      </c>
    </row>
    <row r="58" spans="1:20" ht="27" x14ac:dyDescent="0.3">
      <c r="A58" s="28">
        <v>51</v>
      </c>
      <c r="B58" s="51" t="s">
        <v>119</v>
      </c>
      <c r="C58" s="34" t="s">
        <v>18</v>
      </c>
      <c r="D58" s="37" t="s">
        <v>120</v>
      </c>
      <c r="E58" s="32">
        <v>164394.49</v>
      </c>
      <c r="F58" s="32"/>
      <c r="G58" s="32"/>
      <c r="H58" s="32">
        <f t="shared" si="1"/>
        <v>164394.49</v>
      </c>
      <c r="I58" s="32">
        <v>166991.13</v>
      </c>
      <c r="J58" s="32">
        <v>0</v>
      </c>
      <c r="K58" s="32">
        <v>0</v>
      </c>
      <c r="L58" s="32">
        <f t="shared" si="2"/>
        <v>166991.13</v>
      </c>
      <c r="M58" s="32">
        <v>147434.73000000001</v>
      </c>
      <c r="N58" s="32">
        <v>0</v>
      </c>
      <c r="O58" s="32">
        <v>0</v>
      </c>
      <c r="P58" s="32">
        <f t="shared" si="6"/>
        <v>147434.73000000001</v>
      </c>
      <c r="Q58" s="32">
        <f t="shared" si="4"/>
        <v>478820.35</v>
      </c>
      <c r="R58" s="32">
        <f t="shared" si="4"/>
        <v>0</v>
      </c>
      <c r="S58" s="32">
        <f t="shared" si="4"/>
        <v>0</v>
      </c>
      <c r="T58" s="32">
        <f t="shared" si="7"/>
        <v>478820.35</v>
      </c>
    </row>
    <row r="59" spans="1:20" ht="27" x14ac:dyDescent="0.3">
      <c r="A59" s="28">
        <v>52</v>
      </c>
      <c r="B59" s="51" t="s">
        <v>121</v>
      </c>
      <c r="C59" s="34" t="s">
        <v>33</v>
      </c>
      <c r="D59" s="35" t="s">
        <v>122</v>
      </c>
      <c r="E59" s="32"/>
      <c r="F59" s="32"/>
      <c r="G59" s="32">
        <v>27204.44</v>
      </c>
      <c r="H59" s="32">
        <f t="shared" si="1"/>
        <v>27204.44</v>
      </c>
      <c r="I59" s="32">
        <v>0</v>
      </c>
      <c r="J59" s="32">
        <v>0</v>
      </c>
      <c r="K59" s="32">
        <v>74406.48</v>
      </c>
      <c r="L59" s="32">
        <f t="shared" si="2"/>
        <v>74406.48</v>
      </c>
      <c r="M59" s="32">
        <v>0</v>
      </c>
      <c r="N59" s="32">
        <v>0</v>
      </c>
      <c r="O59" s="32">
        <v>76429.64</v>
      </c>
      <c r="P59" s="32">
        <f t="shared" si="6"/>
        <v>76429.64</v>
      </c>
      <c r="Q59" s="32">
        <f t="shared" si="4"/>
        <v>0</v>
      </c>
      <c r="R59" s="32">
        <f t="shared" si="4"/>
        <v>0</v>
      </c>
      <c r="S59" s="32">
        <f t="shared" si="4"/>
        <v>178040.56</v>
      </c>
      <c r="T59" s="32">
        <f t="shared" si="7"/>
        <v>178040.56</v>
      </c>
    </row>
    <row r="60" spans="1:20" x14ac:dyDescent="0.3">
      <c r="A60" s="28">
        <v>53</v>
      </c>
      <c r="B60" s="52" t="s">
        <v>123</v>
      </c>
      <c r="C60" s="34" t="s">
        <v>18</v>
      </c>
      <c r="D60" s="35" t="s">
        <v>124</v>
      </c>
      <c r="E60" s="32">
        <v>60603.97</v>
      </c>
      <c r="F60" s="32"/>
      <c r="G60" s="32"/>
      <c r="H60" s="32">
        <f t="shared" si="1"/>
        <v>60603.97</v>
      </c>
      <c r="I60" s="32">
        <v>65860.88</v>
      </c>
      <c r="J60" s="32">
        <v>0</v>
      </c>
      <c r="K60" s="32">
        <v>0</v>
      </c>
      <c r="L60" s="32">
        <f t="shared" si="2"/>
        <v>65860.88</v>
      </c>
      <c r="M60" s="32">
        <v>67379.89</v>
      </c>
      <c r="N60" s="32">
        <v>0</v>
      </c>
      <c r="O60" s="32">
        <v>0</v>
      </c>
      <c r="P60" s="32">
        <f t="shared" si="6"/>
        <v>67379.89</v>
      </c>
      <c r="Q60" s="32">
        <f t="shared" si="4"/>
        <v>193844.74</v>
      </c>
      <c r="R60" s="32">
        <f t="shared" si="4"/>
        <v>0</v>
      </c>
      <c r="S60" s="32">
        <f t="shared" si="4"/>
        <v>0</v>
      </c>
      <c r="T60" s="32">
        <f t="shared" si="7"/>
        <v>193844.74</v>
      </c>
    </row>
    <row r="61" spans="1:20" x14ac:dyDescent="0.3">
      <c r="A61" s="28">
        <v>54</v>
      </c>
      <c r="B61" s="51" t="s">
        <v>125</v>
      </c>
      <c r="C61" s="34" t="s">
        <v>18</v>
      </c>
      <c r="D61" s="35" t="s">
        <v>126</v>
      </c>
      <c r="E61" s="32">
        <v>92662.07</v>
      </c>
      <c r="F61" s="32"/>
      <c r="G61" s="32"/>
      <c r="H61" s="32">
        <f t="shared" si="1"/>
        <v>92662.07</v>
      </c>
      <c r="I61" s="32">
        <v>96740.4</v>
      </c>
      <c r="J61" s="32">
        <v>0</v>
      </c>
      <c r="K61" s="32">
        <v>0</v>
      </c>
      <c r="L61" s="32">
        <f t="shared" si="2"/>
        <v>96740.4</v>
      </c>
      <c r="M61" s="32">
        <v>85307.13</v>
      </c>
      <c r="N61" s="32">
        <v>0</v>
      </c>
      <c r="O61" s="32">
        <v>0</v>
      </c>
      <c r="P61" s="32">
        <f t="shared" si="6"/>
        <v>85307.13</v>
      </c>
      <c r="Q61" s="32">
        <f t="shared" si="4"/>
        <v>274709.59999999998</v>
      </c>
      <c r="R61" s="32">
        <f t="shared" si="4"/>
        <v>0</v>
      </c>
      <c r="S61" s="32">
        <f t="shared" si="4"/>
        <v>0</v>
      </c>
      <c r="T61" s="32">
        <f t="shared" si="7"/>
        <v>274709.59999999998</v>
      </c>
    </row>
    <row r="62" spans="1:20" x14ac:dyDescent="0.3">
      <c r="A62" s="28">
        <v>55</v>
      </c>
      <c r="B62" s="51" t="s">
        <v>127</v>
      </c>
      <c r="C62" s="34" t="s">
        <v>18</v>
      </c>
      <c r="D62" s="37" t="s">
        <v>128</v>
      </c>
      <c r="E62" s="32">
        <v>88002.08</v>
      </c>
      <c r="F62" s="32"/>
      <c r="G62" s="32"/>
      <c r="H62" s="32">
        <f t="shared" si="1"/>
        <v>88002.08</v>
      </c>
      <c r="I62" s="32">
        <v>107509.2</v>
      </c>
      <c r="J62" s="32">
        <v>0</v>
      </c>
      <c r="K62" s="32">
        <v>0</v>
      </c>
      <c r="L62" s="32">
        <f t="shared" si="2"/>
        <v>107509.2</v>
      </c>
      <c r="M62" s="32">
        <v>109819.81000000001</v>
      </c>
      <c r="N62" s="32">
        <v>0</v>
      </c>
      <c r="O62" s="32">
        <v>0</v>
      </c>
      <c r="P62" s="32">
        <f t="shared" si="6"/>
        <v>109819.81000000001</v>
      </c>
      <c r="Q62" s="32">
        <f t="shared" si="4"/>
        <v>305331.09000000003</v>
      </c>
      <c r="R62" s="32">
        <f t="shared" si="4"/>
        <v>0</v>
      </c>
      <c r="S62" s="32">
        <f t="shared" si="4"/>
        <v>0</v>
      </c>
      <c r="T62" s="32">
        <f t="shared" si="7"/>
        <v>305331.09000000003</v>
      </c>
    </row>
    <row r="63" spans="1:20" x14ac:dyDescent="0.3">
      <c r="A63" s="28">
        <v>56</v>
      </c>
      <c r="B63" s="53" t="s">
        <v>129</v>
      </c>
      <c r="C63" s="45" t="s">
        <v>60</v>
      </c>
      <c r="D63" s="37" t="s">
        <v>130</v>
      </c>
      <c r="E63" s="32">
        <v>333414.12</v>
      </c>
      <c r="F63" s="32">
        <v>6711.7</v>
      </c>
      <c r="G63" s="32">
        <v>0</v>
      </c>
      <c r="H63" s="32">
        <f t="shared" si="1"/>
        <v>340125.82</v>
      </c>
      <c r="I63" s="32">
        <v>337031.89</v>
      </c>
      <c r="J63" s="32">
        <v>4693.62</v>
      </c>
      <c r="K63" s="32">
        <v>0</v>
      </c>
      <c r="L63" s="32">
        <f t="shared" si="2"/>
        <v>341725.51</v>
      </c>
      <c r="M63" s="32">
        <v>292122.52</v>
      </c>
      <c r="N63" s="32">
        <v>4263.78</v>
      </c>
      <c r="O63" s="32">
        <v>0</v>
      </c>
      <c r="P63" s="32">
        <f t="shared" si="6"/>
        <v>296386.30000000005</v>
      </c>
      <c r="Q63" s="32">
        <f t="shared" si="4"/>
        <v>962568.53</v>
      </c>
      <c r="R63" s="32">
        <f t="shared" si="4"/>
        <v>15669.099999999999</v>
      </c>
      <c r="S63" s="32">
        <f t="shared" si="4"/>
        <v>0</v>
      </c>
      <c r="T63" s="32">
        <f t="shared" si="7"/>
        <v>978237.63</v>
      </c>
    </row>
    <row r="64" spans="1:20" x14ac:dyDescent="0.3">
      <c r="A64" s="28">
        <v>57</v>
      </c>
      <c r="B64" s="52" t="s">
        <v>131</v>
      </c>
      <c r="C64" s="34" t="s">
        <v>18</v>
      </c>
      <c r="D64" s="35" t="s">
        <v>132</v>
      </c>
      <c r="E64" s="32">
        <v>72822.880000000005</v>
      </c>
      <c r="F64" s="32"/>
      <c r="G64" s="32"/>
      <c r="H64" s="32">
        <f t="shared" si="1"/>
        <v>72822.880000000005</v>
      </c>
      <c r="I64" s="32">
        <v>101564.65</v>
      </c>
      <c r="J64" s="32">
        <v>0</v>
      </c>
      <c r="K64" s="32">
        <v>0</v>
      </c>
      <c r="L64" s="32">
        <f t="shared" si="2"/>
        <v>101564.65</v>
      </c>
      <c r="M64" s="32">
        <v>103766.99</v>
      </c>
      <c r="N64" s="32">
        <v>0</v>
      </c>
      <c r="O64" s="32">
        <v>0</v>
      </c>
      <c r="P64" s="32">
        <f t="shared" si="6"/>
        <v>103766.99</v>
      </c>
      <c r="Q64" s="32">
        <f t="shared" si="4"/>
        <v>278154.52</v>
      </c>
      <c r="R64" s="32">
        <f t="shared" si="4"/>
        <v>0</v>
      </c>
      <c r="S64" s="32">
        <f t="shared" si="4"/>
        <v>0</v>
      </c>
      <c r="T64" s="32">
        <f t="shared" si="7"/>
        <v>278154.52</v>
      </c>
    </row>
    <row r="65" spans="1:92" x14ac:dyDescent="0.3">
      <c r="A65" s="28">
        <v>58</v>
      </c>
      <c r="B65" s="50" t="s">
        <v>133</v>
      </c>
      <c r="C65" s="34" t="s">
        <v>33</v>
      </c>
      <c r="D65" s="43" t="s">
        <v>134</v>
      </c>
      <c r="E65" s="32">
        <v>0</v>
      </c>
      <c r="F65" s="32">
        <v>0</v>
      </c>
      <c r="G65" s="32">
        <v>723015</v>
      </c>
      <c r="H65" s="32">
        <f t="shared" si="1"/>
        <v>723015</v>
      </c>
      <c r="I65" s="32">
        <v>0</v>
      </c>
      <c r="J65" s="32">
        <v>0</v>
      </c>
      <c r="K65" s="32">
        <v>116018.51</v>
      </c>
      <c r="L65" s="32">
        <f t="shared" si="2"/>
        <v>116018.51</v>
      </c>
      <c r="M65" s="32">
        <v>0</v>
      </c>
      <c r="N65" s="32">
        <v>0</v>
      </c>
      <c r="O65" s="32">
        <v>81354.62</v>
      </c>
      <c r="P65" s="32">
        <f t="shared" si="6"/>
        <v>81354.62</v>
      </c>
      <c r="Q65" s="32">
        <f t="shared" si="4"/>
        <v>0</v>
      </c>
      <c r="R65" s="32">
        <f t="shared" si="4"/>
        <v>0</v>
      </c>
      <c r="S65" s="32">
        <f t="shared" si="4"/>
        <v>920388.13</v>
      </c>
      <c r="T65" s="32">
        <f t="shared" si="7"/>
        <v>920388.13</v>
      </c>
    </row>
    <row r="66" spans="1:92" x14ac:dyDescent="0.3">
      <c r="A66" s="28">
        <v>59</v>
      </c>
      <c r="B66" s="52" t="s">
        <v>135</v>
      </c>
      <c r="C66" s="34" t="s">
        <v>60</v>
      </c>
      <c r="D66" s="35" t="s">
        <v>136</v>
      </c>
      <c r="E66" s="32">
        <v>118024.55</v>
      </c>
      <c r="F66" s="32">
        <v>2483.6999999999998</v>
      </c>
      <c r="G66" s="32"/>
      <c r="H66" s="32">
        <f t="shared" si="1"/>
        <v>120508.25</v>
      </c>
      <c r="I66" s="32">
        <v>123159.43</v>
      </c>
      <c r="J66" s="32">
        <v>7555.67</v>
      </c>
      <c r="K66" s="32">
        <v>0</v>
      </c>
      <c r="L66" s="32">
        <f t="shared" si="2"/>
        <v>130715.09999999999</v>
      </c>
      <c r="M66" s="32">
        <v>105815.95</v>
      </c>
      <c r="N66" s="32">
        <v>7740.33</v>
      </c>
      <c r="O66" s="32">
        <v>0</v>
      </c>
      <c r="P66" s="32">
        <f t="shared" si="6"/>
        <v>113556.28</v>
      </c>
      <c r="Q66" s="32">
        <f t="shared" si="4"/>
        <v>346999.93</v>
      </c>
      <c r="R66" s="32">
        <f t="shared" si="4"/>
        <v>17779.699999999997</v>
      </c>
      <c r="S66" s="32">
        <f t="shared" si="4"/>
        <v>0</v>
      </c>
      <c r="T66" s="32">
        <f t="shared" si="7"/>
        <v>364779.63</v>
      </c>
    </row>
    <row r="67" spans="1:92" x14ac:dyDescent="0.3">
      <c r="A67" s="28">
        <v>60</v>
      </c>
      <c r="B67" s="50" t="s">
        <v>137</v>
      </c>
      <c r="C67" s="34" t="s">
        <v>138</v>
      </c>
      <c r="D67" s="35" t="s">
        <v>139</v>
      </c>
      <c r="E67" s="32">
        <v>281003.01</v>
      </c>
      <c r="F67" s="32">
        <v>0</v>
      </c>
      <c r="G67" s="32">
        <v>0</v>
      </c>
      <c r="H67" s="32">
        <f t="shared" si="1"/>
        <v>281003.01</v>
      </c>
      <c r="I67" s="32">
        <v>150954.69</v>
      </c>
      <c r="J67" s="32">
        <v>0</v>
      </c>
      <c r="K67" s="32">
        <v>0</v>
      </c>
      <c r="L67" s="32">
        <f t="shared" si="2"/>
        <v>150954.69</v>
      </c>
      <c r="M67" s="32">
        <v>112882.40999999999</v>
      </c>
      <c r="N67" s="32">
        <v>0</v>
      </c>
      <c r="O67" s="32">
        <v>0</v>
      </c>
      <c r="P67" s="32">
        <f t="shared" si="6"/>
        <v>112882.40999999999</v>
      </c>
      <c r="Q67" s="32">
        <f t="shared" si="4"/>
        <v>544840.11</v>
      </c>
      <c r="R67" s="32">
        <f t="shared" si="4"/>
        <v>0</v>
      </c>
      <c r="S67" s="32">
        <f t="shared" si="4"/>
        <v>0</v>
      </c>
      <c r="T67" s="32">
        <f t="shared" si="7"/>
        <v>544840.11</v>
      </c>
    </row>
    <row r="68" spans="1:92" x14ac:dyDescent="0.3">
      <c r="A68" s="28">
        <v>61</v>
      </c>
      <c r="B68" s="50" t="s">
        <v>140</v>
      </c>
      <c r="C68" s="34" t="s">
        <v>18</v>
      </c>
      <c r="D68" s="37" t="s">
        <v>141</v>
      </c>
      <c r="E68" s="32">
        <v>93490.07</v>
      </c>
      <c r="F68" s="32"/>
      <c r="G68" s="32"/>
      <c r="H68" s="32">
        <f t="shared" si="1"/>
        <v>93490.07</v>
      </c>
      <c r="I68" s="32">
        <v>98415.23</v>
      </c>
      <c r="J68" s="32">
        <v>0</v>
      </c>
      <c r="K68" s="32">
        <v>0</v>
      </c>
      <c r="L68" s="32">
        <f t="shared" si="2"/>
        <v>98415.23</v>
      </c>
      <c r="M68" s="32">
        <v>100532.75</v>
      </c>
      <c r="N68" s="32">
        <v>0</v>
      </c>
      <c r="O68" s="32">
        <v>0</v>
      </c>
      <c r="P68" s="32">
        <f t="shared" si="6"/>
        <v>100532.75</v>
      </c>
      <c r="Q68" s="32">
        <f t="shared" si="4"/>
        <v>292438.05</v>
      </c>
      <c r="R68" s="32">
        <f t="shared" si="4"/>
        <v>0</v>
      </c>
      <c r="S68" s="32">
        <f t="shared" si="4"/>
        <v>0</v>
      </c>
      <c r="T68" s="32">
        <f t="shared" si="7"/>
        <v>292438.05</v>
      </c>
    </row>
    <row r="69" spans="1:92" x14ac:dyDescent="0.3">
      <c r="A69" s="28">
        <v>62</v>
      </c>
      <c r="B69" s="49" t="s">
        <v>142</v>
      </c>
      <c r="C69" s="34" t="s">
        <v>18</v>
      </c>
      <c r="D69" s="35" t="s">
        <v>143</v>
      </c>
      <c r="E69" s="32">
        <v>134448.23000000001</v>
      </c>
      <c r="F69" s="32"/>
      <c r="G69" s="32"/>
      <c r="H69" s="32">
        <f t="shared" si="1"/>
        <v>134448.23000000001</v>
      </c>
      <c r="I69" s="32">
        <v>138476.65</v>
      </c>
      <c r="J69" s="32">
        <v>0</v>
      </c>
      <c r="K69" s="32">
        <v>0</v>
      </c>
      <c r="L69" s="32">
        <f t="shared" si="2"/>
        <v>138476.65</v>
      </c>
      <c r="M69" s="32">
        <v>141503.56</v>
      </c>
      <c r="N69" s="32">
        <v>0</v>
      </c>
      <c r="O69" s="32">
        <v>0</v>
      </c>
      <c r="P69" s="32">
        <f t="shared" si="6"/>
        <v>141503.56</v>
      </c>
      <c r="Q69" s="32">
        <f t="shared" si="4"/>
        <v>414428.44</v>
      </c>
      <c r="R69" s="32">
        <f t="shared" si="4"/>
        <v>0</v>
      </c>
      <c r="S69" s="32">
        <f t="shared" si="4"/>
        <v>0</v>
      </c>
      <c r="T69" s="32">
        <f t="shared" si="7"/>
        <v>414428.44</v>
      </c>
    </row>
    <row r="70" spans="1:92" x14ac:dyDescent="0.3">
      <c r="A70" s="28">
        <v>63</v>
      </c>
      <c r="B70" s="50" t="s">
        <v>144</v>
      </c>
      <c r="C70" s="34" t="s">
        <v>36</v>
      </c>
      <c r="D70" s="35" t="s">
        <v>145</v>
      </c>
      <c r="E70" s="32"/>
      <c r="F70" s="32">
        <v>10193.6</v>
      </c>
      <c r="G70" s="32"/>
      <c r="H70" s="32">
        <f t="shared" si="1"/>
        <v>10193.6</v>
      </c>
      <c r="I70" s="32">
        <v>0</v>
      </c>
      <c r="J70" s="32">
        <v>6313.86</v>
      </c>
      <c r="K70" s="32">
        <v>0</v>
      </c>
      <c r="L70" s="32">
        <f t="shared" si="2"/>
        <v>6313.86</v>
      </c>
      <c r="M70" s="32">
        <v>0</v>
      </c>
      <c r="N70" s="32">
        <v>5763.5300000000007</v>
      </c>
      <c r="O70" s="32">
        <v>0</v>
      </c>
      <c r="P70" s="32">
        <f t="shared" si="6"/>
        <v>5763.5300000000007</v>
      </c>
      <c r="Q70" s="32">
        <f t="shared" si="4"/>
        <v>0</v>
      </c>
      <c r="R70" s="32">
        <f t="shared" si="4"/>
        <v>22270.989999999998</v>
      </c>
      <c r="S70" s="32">
        <f t="shared" si="4"/>
        <v>0</v>
      </c>
      <c r="T70" s="32">
        <f t="shared" si="7"/>
        <v>22270.989999999998</v>
      </c>
    </row>
    <row r="71" spans="1:92" x14ac:dyDescent="0.3">
      <c r="A71" s="28">
        <v>64</v>
      </c>
      <c r="B71" s="33" t="s">
        <v>146</v>
      </c>
      <c r="C71" s="34" t="s">
        <v>18</v>
      </c>
      <c r="D71" s="37" t="s">
        <v>147</v>
      </c>
      <c r="E71" s="32">
        <v>104879.28</v>
      </c>
      <c r="F71" s="32"/>
      <c r="G71" s="32"/>
      <c r="H71" s="32">
        <f t="shared" si="1"/>
        <v>104879.28</v>
      </c>
      <c r="I71" s="32">
        <v>87808.78</v>
      </c>
      <c r="J71" s="32">
        <v>0</v>
      </c>
      <c r="K71" s="32">
        <v>0</v>
      </c>
      <c r="L71" s="32">
        <f t="shared" si="2"/>
        <v>87808.78</v>
      </c>
      <c r="M71" s="32">
        <v>80207.070000000007</v>
      </c>
      <c r="N71" s="32">
        <v>0</v>
      </c>
      <c r="O71" s="32">
        <v>0</v>
      </c>
      <c r="P71" s="32">
        <f t="shared" si="6"/>
        <v>80207.070000000007</v>
      </c>
      <c r="Q71" s="32">
        <f t="shared" si="4"/>
        <v>272895.13</v>
      </c>
      <c r="R71" s="32">
        <f t="shared" si="4"/>
        <v>0</v>
      </c>
      <c r="S71" s="32">
        <f t="shared" si="4"/>
        <v>0</v>
      </c>
      <c r="T71" s="32">
        <f t="shared" si="7"/>
        <v>272895.13</v>
      </c>
    </row>
    <row r="72" spans="1:92" x14ac:dyDescent="0.3">
      <c r="A72" s="28">
        <v>65</v>
      </c>
      <c r="B72" s="54" t="s">
        <v>148</v>
      </c>
      <c r="C72" s="34" t="s">
        <v>33</v>
      </c>
      <c r="D72" s="55" t="s">
        <v>149</v>
      </c>
      <c r="E72" s="32"/>
      <c r="F72" s="32"/>
      <c r="G72" s="32">
        <v>61741.71</v>
      </c>
      <c r="H72" s="32">
        <f t="shared" si="1"/>
        <v>61741.71</v>
      </c>
      <c r="I72" s="32">
        <v>0</v>
      </c>
      <c r="J72" s="32">
        <v>0</v>
      </c>
      <c r="K72" s="32">
        <v>86168.59</v>
      </c>
      <c r="L72" s="32">
        <f t="shared" si="2"/>
        <v>86168.59</v>
      </c>
      <c r="M72" s="32">
        <v>0</v>
      </c>
      <c r="N72" s="32">
        <v>0</v>
      </c>
      <c r="O72" s="32">
        <v>87827.42</v>
      </c>
      <c r="P72" s="32">
        <f t="shared" si="6"/>
        <v>87827.42</v>
      </c>
      <c r="Q72" s="32">
        <f t="shared" si="4"/>
        <v>0</v>
      </c>
      <c r="R72" s="32">
        <f t="shared" si="4"/>
        <v>0</v>
      </c>
      <c r="S72" s="32">
        <f t="shared" si="4"/>
        <v>235737.71999999997</v>
      </c>
      <c r="T72" s="32">
        <f t="shared" si="7"/>
        <v>235737.71999999997</v>
      </c>
    </row>
    <row r="73" spans="1:92" x14ac:dyDescent="0.3">
      <c r="A73" s="28">
        <v>66</v>
      </c>
      <c r="B73" s="56" t="s">
        <v>150</v>
      </c>
      <c r="C73" s="57" t="s">
        <v>18</v>
      </c>
      <c r="D73" s="37" t="s">
        <v>151</v>
      </c>
      <c r="E73" s="32">
        <v>157894.1</v>
      </c>
      <c r="F73" s="32">
        <v>0</v>
      </c>
      <c r="G73" s="32">
        <v>0</v>
      </c>
      <c r="H73" s="32">
        <f t="shared" ref="H73:H136" si="8">E73+F73+G73</f>
        <v>157894.1</v>
      </c>
      <c r="I73" s="32">
        <v>112160.21</v>
      </c>
      <c r="J73" s="32">
        <v>0</v>
      </c>
      <c r="K73" s="32">
        <v>0</v>
      </c>
      <c r="L73" s="32">
        <f t="shared" si="2"/>
        <v>112160.21</v>
      </c>
      <c r="M73" s="32">
        <v>91113.709999999992</v>
      </c>
      <c r="N73" s="32">
        <v>0</v>
      </c>
      <c r="O73" s="32">
        <v>0</v>
      </c>
      <c r="P73" s="32">
        <f t="shared" si="6"/>
        <v>91113.709999999992</v>
      </c>
      <c r="Q73" s="32">
        <f t="shared" ref="Q73:S136" si="9">E73+I73+M73</f>
        <v>361168.02</v>
      </c>
      <c r="R73" s="32">
        <f t="shared" si="9"/>
        <v>0</v>
      </c>
      <c r="S73" s="32">
        <f t="shared" si="9"/>
        <v>0</v>
      </c>
      <c r="T73" s="32">
        <f t="shared" si="7"/>
        <v>361168.02</v>
      </c>
    </row>
    <row r="74" spans="1:92" ht="27" x14ac:dyDescent="0.3">
      <c r="A74" s="28">
        <v>67</v>
      </c>
      <c r="B74" s="50" t="s">
        <v>152</v>
      </c>
      <c r="C74" s="58" t="s">
        <v>15</v>
      </c>
      <c r="D74" s="35" t="s">
        <v>153</v>
      </c>
      <c r="E74" s="32">
        <v>1399097.8800000001</v>
      </c>
      <c r="F74" s="32">
        <v>17044.999999999996</v>
      </c>
      <c r="G74" s="32">
        <v>39955.14</v>
      </c>
      <c r="H74" s="32">
        <f t="shared" si="8"/>
        <v>1456098.02</v>
      </c>
      <c r="I74" s="32">
        <v>989672.19</v>
      </c>
      <c r="J74" s="32">
        <v>17383.62</v>
      </c>
      <c r="K74" s="32">
        <v>66586.009999999995</v>
      </c>
      <c r="L74" s="32">
        <f t="shared" ref="L74:L137" si="10">I74+J74+K74</f>
        <v>1073641.8199999998</v>
      </c>
      <c r="M74" s="32">
        <v>944290.68</v>
      </c>
      <c r="N74" s="32">
        <v>17808.490000000002</v>
      </c>
      <c r="O74" s="32">
        <v>65060.770000000004</v>
      </c>
      <c r="P74" s="32">
        <f t="shared" si="6"/>
        <v>1027159.9400000001</v>
      </c>
      <c r="Q74" s="32">
        <f t="shared" si="9"/>
        <v>3333060.7500000005</v>
      </c>
      <c r="R74" s="32">
        <f t="shared" si="9"/>
        <v>52237.11</v>
      </c>
      <c r="S74" s="32">
        <f t="shared" si="9"/>
        <v>171601.91999999998</v>
      </c>
      <c r="T74" s="32">
        <f t="shared" si="7"/>
        <v>3556899.7800000003</v>
      </c>
    </row>
    <row r="75" spans="1:92" x14ac:dyDescent="0.3">
      <c r="A75" s="28">
        <v>68</v>
      </c>
      <c r="B75" s="50" t="s">
        <v>154</v>
      </c>
      <c r="C75" s="58" t="s">
        <v>18</v>
      </c>
      <c r="D75" s="35" t="s">
        <v>155</v>
      </c>
      <c r="E75" s="32">
        <v>84665.46</v>
      </c>
      <c r="F75" s="32"/>
      <c r="G75" s="32"/>
      <c r="H75" s="32">
        <f t="shared" si="8"/>
        <v>84665.46</v>
      </c>
      <c r="I75" s="32">
        <v>155972.85</v>
      </c>
      <c r="J75" s="32">
        <v>0</v>
      </c>
      <c r="K75" s="32">
        <v>0</v>
      </c>
      <c r="L75" s="32">
        <f t="shared" si="10"/>
        <v>155972.85</v>
      </c>
      <c r="M75" s="32">
        <v>159578.54</v>
      </c>
      <c r="N75" s="32">
        <v>0</v>
      </c>
      <c r="O75" s="32">
        <v>0</v>
      </c>
      <c r="P75" s="32">
        <f t="shared" si="6"/>
        <v>159578.54</v>
      </c>
      <c r="Q75" s="32">
        <f t="shared" si="9"/>
        <v>400216.85</v>
      </c>
      <c r="R75" s="32">
        <f t="shared" si="9"/>
        <v>0</v>
      </c>
      <c r="S75" s="32">
        <f t="shared" si="9"/>
        <v>0</v>
      </c>
      <c r="T75" s="32">
        <f t="shared" si="7"/>
        <v>400216.85</v>
      </c>
    </row>
    <row r="76" spans="1:92" x14ac:dyDescent="0.3">
      <c r="A76" s="28">
        <v>69</v>
      </c>
      <c r="B76" s="50" t="s">
        <v>156</v>
      </c>
      <c r="C76" s="58" t="s">
        <v>33</v>
      </c>
      <c r="D76" s="37" t="s">
        <v>157</v>
      </c>
      <c r="E76" s="32"/>
      <c r="F76" s="32"/>
      <c r="G76" s="32">
        <v>118733.52</v>
      </c>
      <c r="H76" s="32">
        <f t="shared" si="8"/>
        <v>118733.52</v>
      </c>
      <c r="I76" s="32">
        <v>0</v>
      </c>
      <c r="J76" s="32">
        <v>0</v>
      </c>
      <c r="K76" s="32">
        <v>59367.66</v>
      </c>
      <c r="L76" s="32">
        <f t="shared" si="10"/>
        <v>59367.66</v>
      </c>
      <c r="M76" s="32">
        <v>0</v>
      </c>
      <c r="N76" s="32">
        <v>0</v>
      </c>
      <c r="O76" s="32">
        <v>51177.98</v>
      </c>
      <c r="P76" s="32">
        <f t="shared" si="6"/>
        <v>51177.98</v>
      </c>
      <c r="Q76" s="32">
        <f t="shared" si="9"/>
        <v>0</v>
      </c>
      <c r="R76" s="32">
        <f t="shared" si="9"/>
        <v>0</v>
      </c>
      <c r="S76" s="32">
        <f t="shared" si="9"/>
        <v>229279.16</v>
      </c>
      <c r="T76" s="32">
        <f t="shared" si="7"/>
        <v>229279.16</v>
      </c>
    </row>
    <row r="77" spans="1:92" x14ac:dyDescent="0.3">
      <c r="A77" s="28">
        <v>70</v>
      </c>
      <c r="B77" s="50" t="s">
        <v>158</v>
      </c>
      <c r="C77" s="58" t="s">
        <v>18</v>
      </c>
      <c r="D77" s="37" t="s">
        <v>159</v>
      </c>
      <c r="E77" s="32">
        <v>64558.1</v>
      </c>
      <c r="F77" s="32"/>
      <c r="G77" s="32"/>
      <c r="H77" s="32">
        <f t="shared" si="8"/>
        <v>64558.1</v>
      </c>
      <c r="I77" s="32">
        <v>81881.259999999995</v>
      </c>
      <c r="J77" s="32">
        <v>0</v>
      </c>
      <c r="K77" s="32">
        <v>0</v>
      </c>
      <c r="L77" s="32">
        <f t="shared" si="10"/>
        <v>81881.259999999995</v>
      </c>
      <c r="M77" s="32">
        <v>83650.990000000005</v>
      </c>
      <c r="N77" s="32">
        <v>0</v>
      </c>
      <c r="O77" s="32">
        <v>0</v>
      </c>
      <c r="P77" s="32">
        <f t="shared" si="6"/>
        <v>83650.990000000005</v>
      </c>
      <c r="Q77" s="32">
        <f t="shared" si="9"/>
        <v>230090.34999999998</v>
      </c>
      <c r="R77" s="32">
        <f t="shared" si="9"/>
        <v>0</v>
      </c>
      <c r="S77" s="32">
        <f t="shared" si="9"/>
        <v>0</v>
      </c>
      <c r="T77" s="32">
        <f t="shared" si="7"/>
        <v>230090.34999999998</v>
      </c>
    </row>
    <row r="78" spans="1:92" ht="27" x14ac:dyDescent="0.3">
      <c r="A78" s="28">
        <v>71</v>
      </c>
      <c r="B78" s="50" t="s">
        <v>160</v>
      </c>
      <c r="C78" s="58" t="s">
        <v>33</v>
      </c>
      <c r="D78" s="37" t="s">
        <v>161</v>
      </c>
      <c r="E78" s="32">
        <v>0</v>
      </c>
      <c r="F78" s="32">
        <v>0</v>
      </c>
      <c r="G78" s="32">
        <v>1122027.1200000001</v>
      </c>
      <c r="H78" s="32">
        <f t="shared" si="8"/>
        <v>1122027.1200000001</v>
      </c>
      <c r="I78" s="32">
        <v>0</v>
      </c>
      <c r="J78" s="32">
        <v>0</v>
      </c>
      <c r="K78" s="32">
        <v>831215.63</v>
      </c>
      <c r="L78" s="32">
        <f t="shared" si="10"/>
        <v>831215.63</v>
      </c>
      <c r="M78" s="32">
        <v>0</v>
      </c>
      <c r="N78" s="32">
        <v>0</v>
      </c>
      <c r="O78" s="32">
        <v>781754.66999999993</v>
      </c>
      <c r="P78" s="32">
        <f t="shared" ref="P78:P141" si="11">M78+N78+O78</f>
        <v>781754.66999999993</v>
      </c>
      <c r="Q78" s="32">
        <f t="shared" si="9"/>
        <v>0</v>
      </c>
      <c r="R78" s="32">
        <f t="shared" si="9"/>
        <v>0</v>
      </c>
      <c r="S78" s="32">
        <f t="shared" si="9"/>
        <v>2734997.42</v>
      </c>
      <c r="T78" s="32">
        <f t="shared" ref="T78:T141" si="12">Q78+R78+S78</f>
        <v>2734997.42</v>
      </c>
    </row>
    <row r="79" spans="1:92" ht="27" x14ac:dyDescent="0.3">
      <c r="A79" s="28">
        <v>72</v>
      </c>
      <c r="B79" s="50" t="s">
        <v>162</v>
      </c>
      <c r="C79" s="58" t="s">
        <v>12</v>
      </c>
      <c r="D79" s="37" t="s">
        <v>163</v>
      </c>
      <c r="E79" s="32">
        <v>153981.78</v>
      </c>
      <c r="F79" s="32">
        <v>0</v>
      </c>
      <c r="G79" s="32">
        <v>0</v>
      </c>
      <c r="H79" s="32">
        <f t="shared" si="8"/>
        <v>153981.78</v>
      </c>
      <c r="I79" s="32">
        <v>154363.19</v>
      </c>
      <c r="J79" s="32">
        <v>0</v>
      </c>
      <c r="K79" s="32">
        <v>0</v>
      </c>
      <c r="L79" s="32">
        <f t="shared" si="10"/>
        <v>154363.19</v>
      </c>
      <c r="M79" s="32">
        <v>134086.47</v>
      </c>
      <c r="N79" s="32">
        <v>0</v>
      </c>
      <c r="O79" s="32">
        <v>0</v>
      </c>
      <c r="P79" s="32">
        <f t="shared" si="11"/>
        <v>134086.47</v>
      </c>
      <c r="Q79" s="32">
        <f t="shared" si="9"/>
        <v>442431.43999999994</v>
      </c>
      <c r="R79" s="32">
        <f t="shared" si="9"/>
        <v>0</v>
      </c>
      <c r="S79" s="32">
        <f t="shared" si="9"/>
        <v>0</v>
      </c>
      <c r="T79" s="32">
        <f t="shared" si="12"/>
        <v>442431.43999999994</v>
      </c>
    </row>
    <row r="80" spans="1:92" s="3" customFormat="1" x14ac:dyDescent="0.3">
      <c r="A80" s="28">
        <v>73</v>
      </c>
      <c r="B80" s="50" t="s">
        <v>164</v>
      </c>
      <c r="C80" s="58" t="s">
        <v>15</v>
      </c>
      <c r="D80" s="37" t="s">
        <v>165</v>
      </c>
      <c r="E80" s="32">
        <v>901992.64999999991</v>
      </c>
      <c r="F80" s="32">
        <v>14999.6</v>
      </c>
      <c r="G80" s="32">
        <v>92057.2</v>
      </c>
      <c r="H80" s="32">
        <f t="shared" si="8"/>
        <v>1009049.4499999998</v>
      </c>
      <c r="I80" s="32">
        <v>616538.23</v>
      </c>
      <c r="J80" s="32">
        <v>18168.59</v>
      </c>
      <c r="K80" s="32">
        <v>83907.96</v>
      </c>
      <c r="L80" s="32">
        <f t="shared" si="10"/>
        <v>718614.77999999991</v>
      </c>
      <c r="M80" s="32">
        <v>501379.05999999994</v>
      </c>
      <c r="N80" s="32">
        <v>18612.63</v>
      </c>
      <c r="O80" s="32">
        <v>79211.539999999994</v>
      </c>
      <c r="P80" s="32">
        <f t="shared" si="11"/>
        <v>599203.23</v>
      </c>
      <c r="Q80" s="32">
        <f t="shared" si="9"/>
        <v>2019909.94</v>
      </c>
      <c r="R80" s="32">
        <f t="shared" si="9"/>
        <v>51780.820000000007</v>
      </c>
      <c r="S80" s="32">
        <f t="shared" si="9"/>
        <v>255176.7</v>
      </c>
      <c r="T80" s="32">
        <f t="shared" si="12"/>
        <v>2326867.46</v>
      </c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</row>
    <row r="81" spans="1:20" x14ac:dyDescent="0.3">
      <c r="A81" s="28">
        <v>74</v>
      </c>
      <c r="B81" s="50" t="s">
        <v>166</v>
      </c>
      <c r="C81" s="58" t="s">
        <v>36</v>
      </c>
      <c r="D81" s="37" t="s">
        <v>167</v>
      </c>
      <c r="E81" s="32"/>
      <c r="F81" s="32">
        <v>15486.6</v>
      </c>
      <c r="G81" s="32"/>
      <c r="H81" s="32">
        <f t="shared" si="8"/>
        <v>15486.6</v>
      </c>
      <c r="I81" s="32">
        <v>0</v>
      </c>
      <c r="J81" s="32">
        <v>15340.07</v>
      </c>
      <c r="K81" s="32">
        <v>0</v>
      </c>
      <c r="L81" s="32">
        <f t="shared" si="10"/>
        <v>15340.07</v>
      </c>
      <c r="M81" s="32">
        <v>0</v>
      </c>
      <c r="N81" s="32">
        <v>13977.46</v>
      </c>
      <c r="O81" s="32">
        <v>0</v>
      </c>
      <c r="P81" s="32">
        <f t="shared" si="11"/>
        <v>13977.46</v>
      </c>
      <c r="Q81" s="32">
        <f t="shared" si="9"/>
        <v>0</v>
      </c>
      <c r="R81" s="32">
        <f t="shared" si="9"/>
        <v>44804.13</v>
      </c>
      <c r="S81" s="32">
        <f t="shared" si="9"/>
        <v>0</v>
      </c>
      <c r="T81" s="32">
        <f t="shared" si="12"/>
        <v>44804.13</v>
      </c>
    </row>
    <row r="82" spans="1:20" x14ac:dyDescent="0.3">
      <c r="A82" s="28">
        <v>75</v>
      </c>
      <c r="B82" s="50" t="s">
        <v>168</v>
      </c>
      <c r="C82" s="58" t="s">
        <v>18</v>
      </c>
      <c r="D82" s="37" t="s">
        <v>169</v>
      </c>
      <c r="E82" s="32">
        <v>106499.4</v>
      </c>
      <c r="F82" s="32"/>
      <c r="G82" s="32"/>
      <c r="H82" s="32">
        <f t="shared" si="8"/>
        <v>106499.4</v>
      </c>
      <c r="I82" s="32">
        <v>80426.45</v>
      </c>
      <c r="J82" s="32">
        <v>0</v>
      </c>
      <c r="K82" s="32">
        <v>0</v>
      </c>
      <c r="L82" s="32">
        <f t="shared" si="10"/>
        <v>80426.45</v>
      </c>
      <c r="M82" s="32">
        <v>66732.3</v>
      </c>
      <c r="N82" s="32">
        <v>0</v>
      </c>
      <c r="O82" s="32">
        <v>0</v>
      </c>
      <c r="P82" s="32">
        <f t="shared" si="11"/>
        <v>66732.3</v>
      </c>
      <c r="Q82" s="32">
        <f t="shared" si="9"/>
        <v>253658.14999999997</v>
      </c>
      <c r="R82" s="32">
        <f t="shared" si="9"/>
        <v>0</v>
      </c>
      <c r="S82" s="32">
        <f t="shared" si="9"/>
        <v>0</v>
      </c>
      <c r="T82" s="32">
        <f t="shared" si="12"/>
        <v>253658.14999999997</v>
      </c>
    </row>
    <row r="83" spans="1:20" x14ac:dyDescent="0.3">
      <c r="A83" s="28">
        <v>76</v>
      </c>
      <c r="B83" s="50" t="s">
        <v>170</v>
      </c>
      <c r="C83" s="58" t="s">
        <v>18</v>
      </c>
      <c r="D83" s="37" t="s">
        <v>171</v>
      </c>
      <c r="E83" s="32">
        <v>412712.67000000004</v>
      </c>
      <c r="F83" s="32"/>
      <c r="G83" s="32"/>
      <c r="H83" s="32">
        <f t="shared" si="8"/>
        <v>412712.67000000004</v>
      </c>
      <c r="I83" s="32">
        <v>370502.28</v>
      </c>
      <c r="J83" s="32">
        <v>0</v>
      </c>
      <c r="K83" s="32">
        <v>0</v>
      </c>
      <c r="L83" s="32">
        <f t="shared" si="10"/>
        <v>370502.28</v>
      </c>
      <c r="M83" s="32">
        <v>314772.8</v>
      </c>
      <c r="N83" s="32">
        <v>0</v>
      </c>
      <c r="O83" s="32">
        <v>0</v>
      </c>
      <c r="P83" s="32">
        <f t="shared" si="11"/>
        <v>314772.8</v>
      </c>
      <c r="Q83" s="32">
        <f t="shared" si="9"/>
        <v>1097987.75</v>
      </c>
      <c r="R83" s="32">
        <f t="shared" si="9"/>
        <v>0</v>
      </c>
      <c r="S83" s="32">
        <f t="shared" si="9"/>
        <v>0</v>
      </c>
      <c r="T83" s="32">
        <f t="shared" si="12"/>
        <v>1097987.75</v>
      </c>
    </row>
    <row r="84" spans="1:20" x14ac:dyDescent="0.3">
      <c r="A84" s="28">
        <v>77</v>
      </c>
      <c r="B84" s="50" t="s">
        <v>172</v>
      </c>
      <c r="C84" s="58" t="s">
        <v>33</v>
      </c>
      <c r="D84" s="37" t="s">
        <v>173</v>
      </c>
      <c r="E84" s="32"/>
      <c r="F84" s="32"/>
      <c r="G84" s="32">
        <v>362484.52</v>
      </c>
      <c r="H84" s="32">
        <f t="shared" si="8"/>
        <v>362484.52</v>
      </c>
      <c r="I84" s="32">
        <v>0</v>
      </c>
      <c r="J84" s="32">
        <v>0</v>
      </c>
      <c r="K84" s="32">
        <v>186774.44</v>
      </c>
      <c r="L84" s="32">
        <f t="shared" si="10"/>
        <v>186774.44</v>
      </c>
      <c r="M84" s="32">
        <v>0</v>
      </c>
      <c r="N84" s="32">
        <v>0</v>
      </c>
      <c r="O84" s="32">
        <v>172609.73</v>
      </c>
      <c r="P84" s="32">
        <f t="shared" si="11"/>
        <v>172609.73</v>
      </c>
      <c r="Q84" s="32">
        <f t="shared" si="9"/>
        <v>0</v>
      </c>
      <c r="R84" s="32">
        <f t="shared" si="9"/>
        <v>0</v>
      </c>
      <c r="S84" s="32">
        <f t="shared" si="9"/>
        <v>721868.69</v>
      </c>
      <c r="T84" s="32">
        <f t="shared" si="12"/>
        <v>721868.69</v>
      </c>
    </row>
    <row r="85" spans="1:20" x14ac:dyDescent="0.3">
      <c r="A85" s="28">
        <v>78</v>
      </c>
      <c r="B85" s="50" t="s">
        <v>174</v>
      </c>
      <c r="C85" s="58" t="s">
        <v>33</v>
      </c>
      <c r="D85" s="60" t="s">
        <v>175</v>
      </c>
      <c r="E85" s="32"/>
      <c r="F85" s="32"/>
      <c r="G85" s="32">
        <v>520992.32</v>
      </c>
      <c r="H85" s="32">
        <f t="shared" si="8"/>
        <v>520992.32</v>
      </c>
      <c r="I85" s="32">
        <v>0</v>
      </c>
      <c r="J85" s="32">
        <v>0</v>
      </c>
      <c r="K85" s="32">
        <v>351984.78</v>
      </c>
      <c r="L85" s="32">
        <f t="shared" si="10"/>
        <v>351984.78</v>
      </c>
      <c r="M85" s="32">
        <v>0</v>
      </c>
      <c r="N85" s="32">
        <v>0</v>
      </c>
      <c r="O85" s="32">
        <v>328032.53999999998</v>
      </c>
      <c r="P85" s="32">
        <f t="shared" si="11"/>
        <v>328032.53999999998</v>
      </c>
      <c r="Q85" s="32">
        <f t="shared" si="9"/>
        <v>0</v>
      </c>
      <c r="R85" s="32">
        <f t="shared" si="9"/>
        <v>0</v>
      </c>
      <c r="S85" s="32">
        <f t="shared" si="9"/>
        <v>1201009.6400000001</v>
      </c>
      <c r="T85" s="32">
        <f t="shared" si="12"/>
        <v>1201009.6400000001</v>
      </c>
    </row>
    <row r="86" spans="1:20" ht="27" x14ac:dyDescent="0.3">
      <c r="A86" s="28">
        <v>79</v>
      </c>
      <c r="B86" s="50" t="s">
        <v>176</v>
      </c>
      <c r="C86" s="58" t="s">
        <v>33</v>
      </c>
      <c r="D86" s="60" t="s">
        <v>177</v>
      </c>
      <c r="E86" s="32"/>
      <c r="F86" s="32"/>
      <c r="G86" s="32">
        <v>660613.81999999995</v>
      </c>
      <c r="H86" s="32">
        <f t="shared" si="8"/>
        <v>660613.81999999995</v>
      </c>
      <c r="I86" s="32">
        <v>0</v>
      </c>
      <c r="J86" s="32">
        <v>0</v>
      </c>
      <c r="K86" s="32">
        <v>482779.01</v>
      </c>
      <c r="L86" s="32">
        <f t="shared" si="10"/>
        <v>482779.01</v>
      </c>
      <c r="M86" s="32">
        <v>0</v>
      </c>
      <c r="N86" s="32">
        <v>0</v>
      </c>
      <c r="O86" s="32">
        <v>312590.81999999995</v>
      </c>
      <c r="P86" s="32">
        <f t="shared" si="11"/>
        <v>312590.81999999995</v>
      </c>
      <c r="Q86" s="32">
        <f t="shared" si="9"/>
        <v>0</v>
      </c>
      <c r="R86" s="32">
        <f t="shared" si="9"/>
        <v>0</v>
      </c>
      <c r="S86" s="32">
        <f t="shared" si="9"/>
        <v>1455983.65</v>
      </c>
      <c r="T86" s="32">
        <f t="shared" si="12"/>
        <v>1455983.65</v>
      </c>
    </row>
    <row r="87" spans="1:20" x14ac:dyDescent="0.3">
      <c r="A87" s="28">
        <v>80</v>
      </c>
      <c r="B87" s="50" t="s">
        <v>178</v>
      </c>
      <c r="C87" s="58" t="s">
        <v>33</v>
      </c>
      <c r="D87" s="60" t="s">
        <v>179</v>
      </c>
      <c r="E87" s="32"/>
      <c r="F87" s="32"/>
      <c r="G87" s="32">
        <v>350598.11</v>
      </c>
      <c r="H87" s="32">
        <f t="shared" si="8"/>
        <v>350598.11</v>
      </c>
      <c r="I87" s="32">
        <v>0</v>
      </c>
      <c r="J87" s="32">
        <v>0</v>
      </c>
      <c r="K87" s="32">
        <v>304917.38</v>
      </c>
      <c r="L87" s="32">
        <f t="shared" si="10"/>
        <v>304917.38</v>
      </c>
      <c r="M87" s="32">
        <v>0</v>
      </c>
      <c r="N87" s="32">
        <v>0</v>
      </c>
      <c r="O87" s="32">
        <v>289729.23</v>
      </c>
      <c r="P87" s="32">
        <f t="shared" si="11"/>
        <v>289729.23</v>
      </c>
      <c r="Q87" s="32">
        <f t="shared" si="9"/>
        <v>0</v>
      </c>
      <c r="R87" s="32">
        <f t="shared" si="9"/>
        <v>0</v>
      </c>
      <c r="S87" s="32">
        <f t="shared" si="9"/>
        <v>945244.72</v>
      </c>
      <c r="T87" s="32">
        <f t="shared" si="12"/>
        <v>945244.72</v>
      </c>
    </row>
    <row r="88" spans="1:20" x14ac:dyDescent="0.3">
      <c r="A88" s="28">
        <v>81</v>
      </c>
      <c r="B88" s="50" t="s">
        <v>180</v>
      </c>
      <c r="C88" s="58" t="s">
        <v>12</v>
      </c>
      <c r="D88" s="60" t="s">
        <v>181</v>
      </c>
      <c r="E88" s="32">
        <v>147121.21</v>
      </c>
      <c r="F88" s="32"/>
      <c r="G88" s="32">
        <v>210151.67999999999</v>
      </c>
      <c r="H88" s="32">
        <f t="shared" si="8"/>
        <v>357272.89</v>
      </c>
      <c r="I88" s="32">
        <v>146936.65</v>
      </c>
      <c r="J88" s="32">
        <v>0</v>
      </c>
      <c r="K88" s="32">
        <v>142447.25</v>
      </c>
      <c r="L88" s="32">
        <f t="shared" si="10"/>
        <v>289383.90000000002</v>
      </c>
      <c r="M88" s="32">
        <v>126932.97</v>
      </c>
      <c r="N88" s="32">
        <v>0</v>
      </c>
      <c r="O88" s="32">
        <v>132756.24</v>
      </c>
      <c r="P88" s="32">
        <f t="shared" si="11"/>
        <v>259689.21</v>
      </c>
      <c r="Q88" s="32">
        <f t="shared" si="9"/>
        <v>420990.82999999996</v>
      </c>
      <c r="R88" s="32">
        <f t="shared" si="9"/>
        <v>0</v>
      </c>
      <c r="S88" s="32">
        <f t="shared" si="9"/>
        <v>485355.17</v>
      </c>
      <c r="T88" s="32">
        <f t="shared" si="12"/>
        <v>906346</v>
      </c>
    </row>
    <row r="89" spans="1:20" x14ac:dyDescent="0.3">
      <c r="A89" s="28">
        <v>82</v>
      </c>
      <c r="B89" s="50" t="s">
        <v>182</v>
      </c>
      <c r="C89" s="58" t="s">
        <v>18</v>
      </c>
      <c r="D89" s="60" t="s">
        <v>183</v>
      </c>
      <c r="E89" s="32">
        <v>169698.25</v>
      </c>
      <c r="F89" s="32"/>
      <c r="G89" s="32"/>
      <c r="H89" s="32">
        <f t="shared" si="8"/>
        <v>169698.25</v>
      </c>
      <c r="I89" s="32">
        <v>156495.49</v>
      </c>
      <c r="J89" s="32">
        <v>0</v>
      </c>
      <c r="K89" s="32">
        <v>0</v>
      </c>
      <c r="L89" s="32">
        <f t="shared" si="10"/>
        <v>156495.49</v>
      </c>
      <c r="M89" s="32">
        <v>135911.89000000001</v>
      </c>
      <c r="N89" s="32">
        <v>0</v>
      </c>
      <c r="O89" s="32">
        <v>0</v>
      </c>
      <c r="P89" s="32">
        <f t="shared" si="11"/>
        <v>135911.89000000001</v>
      </c>
      <c r="Q89" s="32">
        <f t="shared" si="9"/>
        <v>462105.63</v>
      </c>
      <c r="R89" s="32">
        <f t="shared" si="9"/>
        <v>0</v>
      </c>
      <c r="S89" s="32">
        <f t="shared" si="9"/>
        <v>0</v>
      </c>
      <c r="T89" s="32">
        <f t="shared" si="12"/>
        <v>462105.63</v>
      </c>
    </row>
    <row r="90" spans="1:20" x14ac:dyDescent="0.3">
      <c r="A90" s="28">
        <v>83</v>
      </c>
      <c r="B90" s="50" t="s">
        <v>184</v>
      </c>
      <c r="C90" s="58" t="s">
        <v>15</v>
      </c>
      <c r="D90" s="60" t="s">
        <v>185</v>
      </c>
      <c r="E90" s="32">
        <v>165830.31</v>
      </c>
      <c r="F90" s="32">
        <v>925.3</v>
      </c>
      <c r="G90" s="32">
        <v>161886.88</v>
      </c>
      <c r="H90" s="32">
        <f t="shared" si="8"/>
        <v>328642.49</v>
      </c>
      <c r="I90" s="32">
        <v>177716.54</v>
      </c>
      <c r="J90" s="32">
        <v>1054.82</v>
      </c>
      <c r="K90" s="32">
        <v>132474.26</v>
      </c>
      <c r="L90" s="32">
        <f t="shared" si="10"/>
        <v>311245.62</v>
      </c>
      <c r="M90" s="32">
        <v>181520.15</v>
      </c>
      <c r="N90" s="32">
        <v>1080.5999999999999</v>
      </c>
      <c r="O90" s="32">
        <v>123361.42</v>
      </c>
      <c r="P90" s="32">
        <f t="shared" si="11"/>
        <v>305962.17</v>
      </c>
      <c r="Q90" s="32">
        <f t="shared" si="9"/>
        <v>525067</v>
      </c>
      <c r="R90" s="32">
        <f t="shared" si="9"/>
        <v>3060.72</v>
      </c>
      <c r="S90" s="32">
        <f t="shared" si="9"/>
        <v>417722.56</v>
      </c>
      <c r="T90" s="32">
        <f t="shared" si="12"/>
        <v>945850.28</v>
      </c>
    </row>
    <row r="91" spans="1:20" ht="27" x14ac:dyDescent="0.3">
      <c r="A91" s="28">
        <v>84</v>
      </c>
      <c r="B91" s="50" t="s">
        <v>186</v>
      </c>
      <c r="C91" s="58" t="s">
        <v>18</v>
      </c>
      <c r="D91" s="37" t="s">
        <v>187</v>
      </c>
      <c r="E91" s="32">
        <v>99917.42</v>
      </c>
      <c r="F91" s="32"/>
      <c r="G91" s="32"/>
      <c r="H91" s="32">
        <f t="shared" si="8"/>
        <v>99917.42</v>
      </c>
      <c r="I91" s="32">
        <v>99049.36</v>
      </c>
      <c r="J91" s="32">
        <v>0</v>
      </c>
      <c r="K91" s="32">
        <v>0</v>
      </c>
      <c r="L91" s="32">
        <f t="shared" si="10"/>
        <v>99049.36</v>
      </c>
      <c r="M91" s="32">
        <v>84185.34</v>
      </c>
      <c r="N91" s="32">
        <v>0</v>
      </c>
      <c r="O91" s="32">
        <v>0</v>
      </c>
      <c r="P91" s="32">
        <f t="shared" si="11"/>
        <v>84185.34</v>
      </c>
      <c r="Q91" s="32">
        <f t="shared" si="9"/>
        <v>283152.12</v>
      </c>
      <c r="R91" s="32">
        <f t="shared" si="9"/>
        <v>0</v>
      </c>
      <c r="S91" s="32">
        <f t="shared" si="9"/>
        <v>0</v>
      </c>
      <c r="T91" s="32">
        <f t="shared" si="12"/>
        <v>283152.12</v>
      </c>
    </row>
    <row r="92" spans="1:20" x14ac:dyDescent="0.3">
      <c r="A92" s="28">
        <v>85</v>
      </c>
      <c r="B92" s="50" t="s">
        <v>188</v>
      </c>
      <c r="C92" s="58" t="s">
        <v>18</v>
      </c>
      <c r="D92" s="37" t="s">
        <v>189</v>
      </c>
      <c r="E92" s="32">
        <v>144424.95000000001</v>
      </c>
      <c r="F92" s="32"/>
      <c r="G92" s="32"/>
      <c r="H92" s="32">
        <f t="shared" si="8"/>
        <v>144424.95000000001</v>
      </c>
      <c r="I92" s="32">
        <v>140304.06</v>
      </c>
      <c r="J92" s="32">
        <v>0</v>
      </c>
      <c r="K92" s="32">
        <v>0</v>
      </c>
      <c r="L92" s="32">
        <f t="shared" si="10"/>
        <v>140304.06</v>
      </c>
      <c r="M92" s="32">
        <v>129392.57999999999</v>
      </c>
      <c r="N92" s="32">
        <v>0</v>
      </c>
      <c r="O92" s="32">
        <v>0</v>
      </c>
      <c r="P92" s="32">
        <f t="shared" si="11"/>
        <v>129392.57999999999</v>
      </c>
      <c r="Q92" s="32">
        <f t="shared" si="9"/>
        <v>414121.58999999997</v>
      </c>
      <c r="R92" s="32">
        <f t="shared" si="9"/>
        <v>0</v>
      </c>
      <c r="S92" s="32">
        <f t="shared" si="9"/>
        <v>0</v>
      </c>
      <c r="T92" s="32">
        <f t="shared" si="12"/>
        <v>414121.58999999997</v>
      </c>
    </row>
    <row r="93" spans="1:20" x14ac:dyDescent="0.3">
      <c r="A93" s="28">
        <v>86</v>
      </c>
      <c r="B93" s="50" t="s">
        <v>190</v>
      </c>
      <c r="C93" s="58" t="s">
        <v>15</v>
      </c>
      <c r="D93" s="60" t="s">
        <v>191</v>
      </c>
      <c r="E93" s="32">
        <v>54642.23</v>
      </c>
      <c r="F93" s="32">
        <v>1266.2</v>
      </c>
      <c r="G93" s="32">
        <v>12236.13</v>
      </c>
      <c r="H93" s="32">
        <f t="shared" si="8"/>
        <v>68144.56</v>
      </c>
      <c r="I93" s="32">
        <v>69003.990000000005</v>
      </c>
      <c r="J93" s="32">
        <v>7442.98</v>
      </c>
      <c r="K93" s="32">
        <v>66273.539999999994</v>
      </c>
      <c r="L93" s="32">
        <f t="shared" si="10"/>
        <v>142720.51</v>
      </c>
      <c r="M93" s="32">
        <v>70505.899999999994</v>
      </c>
      <c r="N93" s="32">
        <v>7624.89</v>
      </c>
      <c r="O93" s="32">
        <v>68088.05</v>
      </c>
      <c r="P93" s="32">
        <f t="shared" si="11"/>
        <v>146218.84</v>
      </c>
      <c r="Q93" s="32">
        <f t="shared" si="9"/>
        <v>194152.12</v>
      </c>
      <c r="R93" s="32">
        <f t="shared" si="9"/>
        <v>16334.07</v>
      </c>
      <c r="S93" s="32">
        <f t="shared" si="9"/>
        <v>146597.72</v>
      </c>
      <c r="T93" s="32">
        <f t="shared" si="12"/>
        <v>357083.91000000003</v>
      </c>
    </row>
    <row r="94" spans="1:20" x14ac:dyDescent="0.3">
      <c r="A94" s="28">
        <v>87</v>
      </c>
      <c r="B94" s="50" t="s">
        <v>192</v>
      </c>
      <c r="C94" s="58" t="s">
        <v>18</v>
      </c>
      <c r="D94" s="37" t="s">
        <v>193</v>
      </c>
      <c r="E94" s="32">
        <v>73446.63</v>
      </c>
      <c r="F94" s="32"/>
      <c r="G94" s="32"/>
      <c r="H94" s="32">
        <f t="shared" si="8"/>
        <v>73446.63</v>
      </c>
      <c r="I94" s="32">
        <v>82789.56</v>
      </c>
      <c r="J94" s="32">
        <v>0</v>
      </c>
      <c r="K94" s="32">
        <v>0</v>
      </c>
      <c r="L94" s="32">
        <f t="shared" si="10"/>
        <v>82789.56</v>
      </c>
      <c r="M94" s="32">
        <v>84602.98</v>
      </c>
      <c r="N94" s="32">
        <v>0</v>
      </c>
      <c r="O94" s="32">
        <v>0</v>
      </c>
      <c r="P94" s="32">
        <f t="shared" si="11"/>
        <v>84602.98</v>
      </c>
      <c r="Q94" s="32">
        <f t="shared" si="9"/>
        <v>240839.16999999998</v>
      </c>
      <c r="R94" s="32">
        <f t="shared" si="9"/>
        <v>0</v>
      </c>
      <c r="S94" s="32">
        <f t="shared" si="9"/>
        <v>0</v>
      </c>
      <c r="T94" s="32">
        <f t="shared" si="12"/>
        <v>240839.16999999998</v>
      </c>
    </row>
    <row r="95" spans="1:20" ht="39.75" x14ac:dyDescent="0.3">
      <c r="A95" s="28">
        <v>88</v>
      </c>
      <c r="B95" s="50" t="s">
        <v>194</v>
      </c>
      <c r="C95" s="58" t="s">
        <v>18</v>
      </c>
      <c r="D95" s="60" t="s">
        <v>195</v>
      </c>
      <c r="E95" s="32">
        <v>42248.24</v>
      </c>
      <c r="F95" s="32"/>
      <c r="G95" s="32">
        <v>15137.32</v>
      </c>
      <c r="H95" s="32">
        <f t="shared" si="8"/>
        <v>57385.56</v>
      </c>
      <c r="I95" s="32">
        <v>67604.2</v>
      </c>
      <c r="J95" s="32">
        <v>0</v>
      </c>
      <c r="K95" s="32">
        <v>68984.679999999993</v>
      </c>
      <c r="L95" s="32">
        <f t="shared" si="10"/>
        <v>136588.88</v>
      </c>
      <c r="M95" s="32">
        <v>71214.81</v>
      </c>
      <c r="N95" s="32">
        <v>0</v>
      </c>
      <c r="O95" s="32">
        <v>71101.760000000009</v>
      </c>
      <c r="P95" s="32">
        <f t="shared" si="11"/>
        <v>142316.57</v>
      </c>
      <c r="Q95" s="32">
        <f t="shared" si="9"/>
        <v>181067.25</v>
      </c>
      <c r="R95" s="32">
        <f t="shared" si="9"/>
        <v>0</v>
      </c>
      <c r="S95" s="32">
        <f t="shared" si="9"/>
        <v>155223.76</v>
      </c>
      <c r="T95" s="32">
        <f t="shared" si="12"/>
        <v>336291.01</v>
      </c>
    </row>
    <row r="96" spans="1:20" x14ac:dyDescent="0.3">
      <c r="A96" s="28">
        <v>89</v>
      </c>
      <c r="B96" s="50" t="s">
        <v>196</v>
      </c>
      <c r="C96" s="58" t="s">
        <v>18</v>
      </c>
      <c r="D96" s="60" t="s">
        <v>197</v>
      </c>
      <c r="E96" s="32">
        <v>245266.23</v>
      </c>
      <c r="F96" s="32"/>
      <c r="G96" s="32"/>
      <c r="H96" s="32">
        <f t="shared" si="8"/>
        <v>245266.23</v>
      </c>
      <c r="I96" s="32">
        <v>284346.2</v>
      </c>
      <c r="J96" s="32">
        <v>0</v>
      </c>
      <c r="K96" s="32">
        <v>0</v>
      </c>
      <c r="L96" s="32">
        <f t="shared" si="10"/>
        <v>284346.2</v>
      </c>
      <c r="M96" s="32">
        <v>290659.08</v>
      </c>
      <c r="N96" s="32">
        <v>0</v>
      </c>
      <c r="O96" s="32">
        <v>0</v>
      </c>
      <c r="P96" s="32">
        <f t="shared" si="11"/>
        <v>290659.08</v>
      </c>
      <c r="Q96" s="32">
        <f t="shared" si="9"/>
        <v>820271.51</v>
      </c>
      <c r="R96" s="32">
        <f t="shared" si="9"/>
        <v>0</v>
      </c>
      <c r="S96" s="32">
        <f t="shared" si="9"/>
        <v>0</v>
      </c>
      <c r="T96" s="32">
        <f t="shared" si="12"/>
        <v>820271.51</v>
      </c>
    </row>
    <row r="97" spans="1:20" x14ac:dyDescent="0.3">
      <c r="A97" s="28">
        <v>90</v>
      </c>
      <c r="B97" s="50" t="s">
        <v>198</v>
      </c>
      <c r="C97" s="58" t="s">
        <v>36</v>
      </c>
      <c r="D97" s="37" t="s">
        <v>199</v>
      </c>
      <c r="E97" s="32"/>
      <c r="F97" s="32">
        <v>187260</v>
      </c>
      <c r="G97" s="32"/>
      <c r="H97" s="32">
        <f t="shared" si="8"/>
        <v>187260</v>
      </c>
      <c r="I97" s="32">
        <v>0</v>
      </c>
      <c r="J97" s="32">
        <v>46300.75</v>
      </c>
      <c r="K97" s="32">
        <v>0</v>
      </c>
      <c r="L97" s="32">
        <f t="shared" si="10"/>
        <v>46300.75</v>
      </c>
      <c r="M97" s="32">
        <v>0</v>
      </c>
      <c r="N97" s="32">
        <v>31669.53</v>
      </c>
      <c r="O97" s="32">
        <v>0</v>
      </c>
      <c r="P97" s="32">
        <f t="shared" si="11"/>
        <v>31669.53</v>
      </c>
      <c r="Q97" s="32">
        <f t="shared" si="9"/>
        <v>0</v>
      </c>
      <c r="R97" s="32">
        <f t="shared" si="9"/>
        <v>265230.28000000003</v>
      </c>
      <c r="S97" s="32">
        <f t="shared" si="9"/>
        <v>0</v>
      </c>
      <c r="T97" s="32">
        <f t="shared" si="12"/>
        <v>265230.28000000003</v>
      </c>
    </row>
    <row r="98" spans="1:20" x14ac:dyDescent="0.3">
      <c r="A98" s="28">
        <v>91</v>
      </c>
      <c r="B98" s="50" t="s">
        <v>200</v>
      </c>
      <c r="C98" s="58" t="s">
        <v>33</v>
      </c>
      <c r="D98" s="37" t="s">
        <v>201</v>
      </c>
      <c r="E98" s="32"/>
      <c r="F98" s="32"/>
      <c r="G98" s="32">
        <v>302156.89999999997</v>
      </c>
      <c r="H98" s="32">
        <f t="shared" si="8"/>
        <v>302156.89999999997</v>
      </c>
      <c r="I98" s="32">
        <v>0</v>
      </c>
      <c r="J98" s="32">
        <v>0</v>
      </c>
      <c r="K98" s="32">
        <v>216241.84</v>
      </c>
      <c r="L98" s="32">
        <f t="shared" si="10"/>
        <v>216241.84</v>
      </c>
      <c r="M98" s="32">
        <v>0</v>
      </c>
      <c r="N98" s="32">
        <v>0</v>
      </c>
      <c r="O98" s="32">
        <v>199543.97</v>
      </c>
      <c r="P98" s="32">
        <f t="shared" si="11"/>
        <v>199543.97</v>
      </c>
      <c r="Q98" s="32">
        <f t="shared" si="9"/>
        <v>0</v>
      </c>
      <c r="R98" s="32">
        <f t="shared" si="9"/>
        <v>0</v>
      </c>
      <c r="S98" s="32">
        <f t="shared" si="9"/>
        <v>717942.71</v>
      </c>
      <c r="T98" s="32">
        <f t="shared" si="12"/>
        <v>717942.71</v>
      </c>
    </row>
    <row r="99" spans="1:20" x14ac:dyDescent="0.3">
      <c r="A99" s="28">
        <v>92</v>
      </c>
      <c r="B99" s="50" t="s">
        <v>202</v>
      </c>
      <c r="C99" s="58" t="s">
        <v>33</v>
      </c>
      <c r="D99" s="37" t="s">
        <v>203</v>
      </c>
      <c r="E99" s="32"/>
      <c r="F99" s="32"/>
      <c r="G99" s="32">
        <v>635124.4</v>
      </c>
      <c r="H99" s="32">
        <f t="shared" si="8"/>
        <v>635124.4</v>
      </c>
      <c r="I99" s="32">
        <v>0</v>
      </c>
      <c r="J99" s="32">
        <v>0</v>
      </c>
      <c r="K99" s="32">
        <v>325136.5</v>
      </c>
      <c r="L99" s="32">
        <f t="shared" si="10"/>
        <v>325136.5</v>
      </c>
      <c r="M99" s="32">
        <v>0</v>
      </c>
      <c r="N99" s="32">
        <v>0</v>
      </c>
      <c r="O99" s="32">
        <v>293373.11999999994</v>
      </c>
      <c r="P99" s="32">
        <f t="shared" si="11"/>
        <v>293373.11999999994</v>
      </c>
      <c r="Q99" s="32">
        <f t="shared" si="9"/>
        <v>0</v>
      </c>
      <c r="R99" s="32">
        <f t="shared" si="9"/>
        <v>0</v>
      </c>
      <c r="S99" s="32">
        <f t="shared" si="9"/>
        <v>1253634.02</v>
      </c>
      <c r="T99" s="32">
        <f t="shared" si="12"/>
        <v>1253634.02</v>
      </c>
    </row>
    <row r="100" spans="1:20" x14ac:dyDescent="0.3">
      <c r="A100" s="28">
        <v>93</v>
      </c>
      <c r="B100" s="50" t="s">
        <v>204</v>
      </c>
      <c r="C100" s="58" t="s">
        <v>18</v>
      </c>
      <c r="D100" s="37" t="s">
        <v>205</v>
      </c>
      <c r="E100" s="32">
        <v>84982.93</v>
      </c>
      <c r="F100" s="32"/>
      <c r="G100" s="32"/>
      <c r="H100" s="32">
        <f t="shared" si="8"/>
        <v>84982.93</v>
      </c>
      <c r="I100" s="32">
        <v>88729.48</v>
      </c>
      <c r="J100" s="32">
        <v>0</v>
      </c>
      <c r="K100" s="32">
        <v>0</v>
      </c>
      <c r="L100" s="32">
        <f t="shared" si="10"/>
        <v>88729.48</v>
      </c>
      <c r="M100" s="32">
        <v>92338.540000000008</v>
      </c>
      <c r="N100" s="32">
        <v>0</v>
      </c>
      <c r="O100" s="32">
        <v>0</v>
      </c>
      <c r="P100" s="32">
        <f t="shared" si="11"/>
        <v>92338.540000000008</v>
      </c>
      <c r="Q100" s="32">
        <f t="shared" si="9"/>
        <v>266050.94999999995</v>
      </c>
      <c r="R100" s="32">
        <f t="shared" si="9"/>
        <v>0</v>
      </c>
      <c r="S100" s="32">
        <f t="shared" si="9"/>
        <v>0</v>
      </c>
      <c r="T100" s="32">
        <f t="shared" si="12"/>
        <v>266050.94999999995</v>
      </c>
    </row>
    <row r="101" spans="1:20" ht="27" x14ac:dyDescent="0.3">
      <c r="A101" s="28">
        <v>94</v>
      </c>
      <c r="B101" s="50" t="s">
        <v>206</v>
      </c>
      <c r="C101" s="58" t="s">
        <v>33</v>
      </c>
      <c r="D101" s="37" t="s">
        <v>207</v>
      </c>
      <c r="E101" s="32"/>
      <c r="F101" s="32"/>
      <c r="G101" s="32">
        <v>28479.46</v>
      </c>
      <c r="H101" s="32">
        <f t="shared" si="8"/>
        <v>28479.46</v>
      </c>
      <c r="I101" s="32">
        <v>0</v>
      </c>
      <c r="J101" s="32">
        <v>0</v>
      </c>
      <c r="K101" s="32">
        <v>130882.93</v>
      </c>
      <c r="L101" s="32">
        <f t="shared" si="10"/>
        <v>130882.93</v>
      </c>
      <c r="M101" s="32">
        <v>0</v>
      </c>
      <c r="N101" s="32">
        <v>0</v>
      </c>
      <c r="O101" s="32">
        <v>134218.18</v>
      </c>
      <c r="P101" s="32">
        <f t="shared" si="11"/>
        <v>134218.18</v>
      </c>
      <c r="Q101" s="32">
        <f t="shared" si="9"/>
        <v>0</v>
      </c>
      <c r="R101" s="32">
        <f t="shared" si="9"/>
        <v>0</v>
      </c>
      <c r="S101" s="32">
        <f t="shared" si="9"/>
        <v>293580.56999999995</v>
      </c>
      <c r="T101" s="32">
        <f t="shared" si="12"/>
        <v>293580.56999999995</v>
      </c>
    </row>
    <row r="102" spans="1:20" x14ac:dyDescent="0.3">
      <c r="A102" s="28">
        <v>95</v>
      </c>
      <c r="B102" s="50" t="s">
        <v>208</v>
      </c>
      <c r="C102" s="58" t="s">
        <v>60</v>
      </c>
      <c r="D102" s="37" t="s">
        <v>209</v>
      </c>
      <c r="E102" s="32">
        <v>23426.719999999998</v>
      </c>
      <c r="F102" s="32">
        <v>340.9</v>
      </c>
      <c r="G102" s="32"/>
      <c r="H102" s="32">
        <f t="shared" si="8"/>
        <v>23767.62</v>
      </c>
      <c r="I102" s="32">
        <v>100532.58</v>
      </c>
      <c r="J102" s="32">
        <v>2939.73</v>
      </c>
      <c r="K102" s="32">
        <v>0</v>
      </c>
      <c r="L102" s="32">
        <f t="shared" si="10"/>
        <v>103472.31</v>
      </c>
      <c r="M102" s="32">
        <v>102602.26000000001</v>
      </c>
      <c r="N102" s="32">
        <v>3011.58</v>
      </c>
      <c r="O102" s="32">
        <v>0</v>
      </c>
      <c r="P102" s="32">
        <f t="shared" si="11"/>
        <v>105613.84000000001</v>
      </c>
      <c r="Q102" s="32">
        <f t="shared" si="9"/>
        <v>226561.56</v>
      </c>
      <c r="R102" s="32">
        <f t="shared" si="9"/>
        <v>6292.21</v>
      </c>
      <c r="S102" s="32">
        <f t="shared" si="9"/>
        <v>0</v>
      </c>
      <c r="T102" s="32">
        <f t="shared" si="12"/>
        <v>232853.77</v>
      </c>
    </row>
    <row r="103" spans="1:20" x14ac:dyDescent="0.3">
      <c r="A103" s="28">
        <v>96</v>
      </c>
      <c r="B103" s="54" t="s">
        <v>210</v>
      </c>
      <c r="C103" s="58" t="s">
        <v>18</v>
      </c>
      <c r="D103" s="55" t="s">
        <v>211</v>
      </c>
      <c r="E103" s="32">
        <v>380809.84</v>
      </c>
      <c r="F103" s="32"/>
      <c r="G103" s="32"/>
      <c r="H103" s="32">
        <f t="shared" si="8"/>
        <v>380809.84</v>
      </c>
      <c r="I103" s="32">
        <v>385707.77</v>
      </c>
      <c r="J103" s="32">
        <v>0</v>
      </c>
      <c r="K103" s="32">
        <v>0</v>
      </c>
      <c r="L103" s="32">
        <f t="shared" si="10"/>
        <v>385707.77</v>
      </c>
      <c r="M103" s="32">
        <v>364657.16</v>
      </c>
      <c r="N103" s="32">
        <v>0</v>
      </c>
      <c r="O103" s="32">
        <v>0</v>
      </c>
      <c r="P103" s="32">
        <f t="shared" si="11"/>
        <v>364657.16</v>
      </c>
      <c r="Q103" s="32">
        <f t="shared" si="9"/>
        <v>1131174.77</v>
      </c>
      <c r="R103" s="32">
        <f t="shared" si="9"/>
        <v>0</v>
      </c>
      <c r="S103" s="32">
        <f t="shared" si="9"/>
        <v>0</v>
      </c>
      <c r="T103" s="32">
        <f t="shared" si="12"/>
        <v>1131174.77</v>
      </c>
    </row>
    <row r="104" spans="1:20" x14ac:dyDescent="0.3">
      <c r="A104" s="28">
        <v>97</v>
      </c>
      <c r="B104" s="54" t="s">
        <v>212</v>
      </c>
      <c r="C104" s="58" t="s">
        <v>36</v>
      </c>
      <c r="D104" s="55" t="s">
        <v>213</v>
      </c>
      <c r="E104" s="32">
        <v>0</v>
      </c>
      <c r="F104" s="32">
        <v>100225</v>
      </c>
      <c r="G104" s="32">
        <v>0</v>
      </c>
      <c r="H104" s="32">
        <f t="shared" si="8"/>
        <v>100225</v>
      </c>
      <c r="I104" s="32">
        <v>0</v>
      </c>
      <c r="J104" s="32">
        <v>18402.41</v>
      </c>
      <c r="K104" s="32">
        <v>0</v>
      </c>
      <c r="L104" s="32">
        <f t="shared" si="10"/>
        <v>18402.41</v>
      </c>
      <c r="M104" s="32">
        <v>0</v>
      </c>
      <c r="N104" s="32">
        <v>9267.98</v>
      </c>
      <c r="O104" s="32">
        <v>0</v>
      </c>
      <c r="P104" s="32">
        <f t="shared" si="11"/>
        <v>9267.98</v>
      </c>
      <c r="Q104" s="32">
        <f t="shared" si="9"/>
        <v>0</v>
      </c>
      <c r="R104" s="32">
        <f t="shared" si="9"/>
        <v>127895.39</v>
      </c>
      <c r="S104" s="32">
        <f t="shared" si="9"/>
        <v>0</v>
      </c>
      <c r="T104" s="32">
        <f t="shared" si="12"/>
        <v>127895.39</v>
      </c>
    </row>
    <row r="105" spans="1:20" x14ac:dyDescent="0.3">
      <c r="A105" s="28">
        <v>98</v>
      </c>
      <c r="B105" s="54" t="s">
        <v>214</v>
      </c>
      <c r="C105" s="58" t="s">
        <v>33</v>
      </c>
      <c r="D105" s="55" t="s">
        <v>215</v>
      </c>
      <c r="E105" s="32"/>
      <c r="F105" s="32"/>
      <c r="G105" s="32">
        <v>411037</v>
      </c>
      <c r="H105" s="32">
        <f t="shared" si="8"/>
        <v>411037</v>
      </c>
      <c r="I105" s="32">
        <v>0</v>
      </c>
      <c r="J105" s="32">
        <v>0</v>
      </c>
      <c r="K105" s="32">
        <v>370908.22</v>
      </c>
      <c r="L105" s="32">
        <f t="shared" si="10"/>
        <v>370908.22</v>
      </c>
      <c r="M105" s="32">
        <v>0</v>
      </c>
      <c r="N105" s="32">
        <v>0</v>
      </c>
      <c r="O105" s="32">
        <v>351732.89</v>
      </c>
      <c r="P105" s="32">
        <f t="shared" si="11"/>
        <v>351732.89</v>
      </c>
      <c r="Q105" s="32">
        <f t="shared" si="9"/>
        <v>0</v>
      </c>
      <c r="R105" s="32">
        <f t="shared" si="9"/>
        <v>0</v>
      </c>
      <c r="S105" s="32">
        <f t="shared" si="9"/>
        <v>1133678.1099999999</v>
      </c>
      <c r="T105" s="32">
        <f t="shared" si="12"/>
        <v>1133678.1099999999</v>
      </c>
    </row>
    <row r="106" spans="1:20" ht="27" x14ac:dyDescent="0.3">
      <c r="A106" s="28">
        <v>99</v>
      </c>
      <c r="B106" s="54" t="s">
        <v>216</v>
      </c>
      <c r="C106" s="58" t="s">
        <v>71</v>
      </c>
      <c r="D106" s="55" t="s">
        <v>217</v>
      </c>
      <c r="E106" s="32"/>
      <c r="F106" s="32">
        <v>1509.7</v>
      </c>
      <c r="G106" s="32">
        <v>60145.45</v>
      </c>
      <c r="H106" s="32">
        <f t="shared" si="8"/>
        <v>61655.149999999994</v>
      </c>
      <c r="I106" s="32">
        <v>0</v>
      </c>
      <c r="J106" s="32">
        <v>6856.34</v>
      </c>
      <c r="K106" s="32">
        <v>165852.5</v>
      </c>
      <c r="L106" s="32">
        <f t="shared" si="10"/>
        <v>172708.84</v>
      </c>
      <c r="M106" s="32">
        <v>0</v>
      </c>
      <c r="N106" s="32">
        <v>7023.91</v>
      </c>
      <c r="O106" s="32">
        <v>169937.35</v>
      </c>
      <c r="P106" s="32">
        <f t="shared" si="11"/>
        <v>176961.26</v>
      </c>
      <c r="Q106" s="32">
        <f t="shared" si="9"/>
        <v>0</v>
      </c>
      <c r="R106" s="32">
        <f t="shared" si="9"/>
        <v>15389.95</v>
      </c>
      <c r="S106" s="32">
        <f t="shared" si="9"/>
        <v>395935.30000000005</v>
      </c>
      <c r="T106" s="32">
        <f t="shared" si="12"/>
        <v>411325.25000000006</v>
      </c>
    </row>
    <row r="107" spans="1:20" x14ac:dyDescent="0.3">
      <c r="A107" s="28">
        <v>100</v>
      </c>
      <c r="B107" s="54" t="s">
        <v>218</v>
      </c>
      <c r="C107" s="58" t="s">
        <v>33</v>
      </c>
      <c r="D107" s="55" t="s">
        <v>219</v>
      </c>
      <c r="E107" s="32"/>
      <c r="F107" s="32"/>
      <c r="G107" s="32">
        <v>685828</v>
      </c>
      <c r="H107" s="32">
        <f t="shared" si="8"/>
        <v>685828</v>
      </c>
      <c r="I107" s="32">
        <v>0</v>
      </c>
      <c r="J107" s="32">
        <v>0</v>
      </c>
      <c r="K107" s="32">
        <v>307291.19</v>
      </c>
      <c r="L107" s="32">
        <f t="shared" si="10"/>
        <v>307291.19</v>
      </c>
      <c r="M107" s="32">
        <v>0</v>
      </c>
      <c r="N107" s="32">
        <v>0</v>
      </c>
      <c r="O107" s="32">
        <v>261781.25</v>
      </c>
      <c r="P107" s="32">
        <f t="shared" si="11"/>
        <v>261781.25</v>
      </c>
      <c r="Q107" s="32">
        <f t="shared" si="9"/>
        <v>0</v>
      </c>
      <c r="R107" s="32">
        <f t="shared" si="9"/>
        <v>0</v>
      </c>
      <c r="S107" s="32">
        <f t="shared" si="9"/>
        <v>1254900.44</v>
      </c>
      <c r="T107" s="32">
        <f t="shared" si="12"/>
        <v>1254900.44</v>
      </c>
    </row>
    <row r="108" spans="1:20" x14ac:dyDescent="0.3">
      <c r="A108" s="28">
        <v>101</v>
      </c>
      <c r="B108" s="54" t="s">
        <v>220</v>
      </c>
      <c r="C108" s="58" t="s">
        <v>18</v>
      </c>
      <c r="D108" s="55" t="s">
        <v>221</v>
      </c>
      <c r="E108" s="32">
        <v>86087.76</v>
      </c>
      <c r="F108" s="32"/>
      <c r="G108" s="32"/>
      <c r="H108" s="32">
        <f t="shared" si="8"/>
        <v>86087.76</v>
      </c>
      <c r="I108" s="32">
        <v>107130.4</v>
      </c>
      <c r="J108" s="32">
        <v>0</v>
      </c>
      <c r="K108" s="32">
        <v>0</v>
      </c>
      <c r="L108" s="32">
        <f t="shared" si="10"/>
        <v>107130.4</v>
      </c>
      <c r="M108" s="32">
        <v>109432.60999999999</v>
      </c>
      <c r="N108" s="32">
        <v>0</v>
      </c>
      <c r="O108" s="32">
        <v>0</v>
      </c>
      <c r="P108" s="32">
        <f t="shared" si="11"/>
        <v>109432.60999999999</v>
      </c>
      <c r="Q108" s="32">
        <f t="shared" si="9"/>
        <v>302650.76999999996</v>
      </c>
      <c r="R108" s="32">
        <f t="shared" si="9"/>
        <v>0</v>
      </c>
      <c r="S108" s="32">
        <f t="shared" si="9"/>
        <v>0</v>
      </c>
      <c r="T108" s="32">
        <f t="shared" si="12"/>
        <v>302650.76999999996</v>
      </c>
    </row>
    <row r="109" spans="1:20" x14ac:dyDescent="0.3">
      <c r="A109" s="28">
        <v>102</v>
      </c>
      <c r="B109" s="54" t="s">
        <v>222</v>
      </c>
      <c r="C109" s="58" t="s">
        <v>18</v>
      </c>
      <c r="D109" s="55" t="s">
        <v>223</v>
      </c>
      <c r="E109" s="32">
        <v>143184.1</v>
      </c>
      <c r="F109" s="32">
        <v>0</v>
      </c>
      <c r="G109" s="32">
        <v>0</v>
      </c>
      <c r="H109" s="32">
        <f t="shared" si="8"/>
        <v>143184.1</v>
      </c>
      <c r="I109" s="32">
        <v>141965.17000000001</v>
      </c>
      <c r="J109" s="32">
        <v>0</v>
      </c>
      <c r="K109" s="32">
        <v>0</v>
      </c>
      <c r="L109" s="32">
        <f t="shared" si="10"/>
        <v>141965.17000000001</v>
      </c>
      <c r="M109" s="32">
        <v>126374.34</v>
      </c>
      <c r="N109" s="32">
        <v>0</v>
      </c>
      <c r="O109" s="32">
        <v>0</v>
      </c>
      <c r="P109" s="32">
        <f t="shared" si="11"/>
        <v>126374.34</v>
      </c>
      <c r="Q109" s="32">
        <f t="shared" si="9"/>
        <v>411523.61</v>
      </c>
      <c r="R109" s="32">
        <f t="shared" si="9"/>
        <v>0</v>
      </c>
      <c r="S109" s="32">
        <f t="shared" si="9"/>
        <v>0</v>
      </c>
      <c r="T109" s="32">
        <f t="shared" si="12"/>
        <v>411523.61</v>
      </c>
    </row>
    <row r="110" spans="1:20" x14ac:dyDescent="0.3">
      <c r="A110" s="28">
        <v>103</v>
      </c>
      <c r="B110" s="61" t="s">
        <v>224</v>
      </c>
      <c r="C110" s="62" t="s">
        <v>12</v>
      </c>
      <c r="D110" s="63" t="s">
        <v>225</v>
      </c>
      <c r="E110" s="32">
        <v>182754.41</v>
      </c>
      <c r="F110" s="32"/>
      <c r="G110" s="32">
        <v>46115.69</v>
      </c>
      <c r="H110" s="32">
        <f t="shared" si="8"/>
        <v>228870.1</v>
      </c>
      <c r="I110" s="32">
        <v>177851.97</v>
      </c>
      <c r="J110" s="32">
        <v>0</v>
      </c>
      <c r="K110" s="32">
        <v>55563.57</v>
      </c>
      <c r="L110" s="32">
        <f t="shared" si="10"/>
        <v>233415.54</v>
      </c>
      <c r="M110" s="32">
        <v>153295.78</v>
      </c>
      <c r="N110" s="32">
        <v>0</v>
      </c>
      <c r="O110" s="32">
        <v>57101.71</v>
      </c>
      <c r="P110" s="32">
        <f t="shared" si="11"/>
        <v>210397.49</v>
      </c>
      <c r="Q110" s="32">
        <f t="shared" si="9"/>
        <v>513902.16000000003</v>
      </c>
      <c r="R110" s="32">
        <f t="shared" si="9"/>
        <v>0</v>
      </c>
      <c r="S110" s="32">
        <f t="shared" si="9"/>
        <v>158780.97</v>
      </c>
      <c r="T110" s="32">
        <f t="shared" si="12"/>
        <v>672683.13</v>
      </c>
    </row>
    <row r="111" spans="1:20" x14ac:dyDescent="0.3">
      <c r="A111" s="28">
        <v>104</v>
      </c>
      <c r="B111" s="64" t="s">
        <v>226</v>
      </c>
      <c r="C111" s="65" t="s">
        <v>18</v>
      </c>
      <c r="D111" s="66" t="s">
        <v>227</v>
      </c>
      <c r="E111" s="32">
        <v>45098.13</v>
      </c>
      <c r="F111" s="32"/>
      <c r="G111" s="32"/>
      <c r="H111" s="32">
        <f t="shared" si="8"/>
        <v>45098.13</v>
      </c>
      <c r="I111" s="32">
        <v>186815</v>
      </c>
      <c r="J111" s="32">
        <v>0</v>
      </c>
      <c r="K111" s="32">
        <v>0</v>
      </c>
      <c r="L111" s="32">
        <f t="shared" si="10"/>
        <v>186815</v>
      </c>
      <c r="M111" s="32">
        <v>190785.05</v>
      </c>
      <c r="N111" s="32">
        <v>0</v>
      </c>
      <c r="O111" s="32">
        <v>0</v>
      </c>
      <c r="P111" s="32">
        <f t="shared" si="11"/>
        <v>190785.05</v>
      </c>
      <c r="Q111" s="32">
        <f t="shared" si="9"/>
        <v>422698.18</v>
      </c>
      <c r="R111" s="32">
        <f t="shared" si="9"/>
        <v>0</v>
      </c>
      <c r="S111" s="32">
        <f t="shared" si="9"/>
        <v>0</v>
      </c>
      <c r="T111" s="32">
        <f t="shared" si="12"/>
        <v>422698.18</v>
      </c>
    </row>
    <row r="112" spans="1:20" ht="27" x14ac:dyDescent="0.3">
      <c r="A112" s="28">
        <v>105</v>
      </c>
      <c r="B112" s="64" t="s">
        <v>228</v>
      </c>
      <c r="C112" s="65" t="s">
        <v>33</v>
      </c>
      <c r="D112" s="66" t="s">
        <v>229</v>
      </c>
      <c r="E112" s="32"/>
      <c r="F112" s="32"/>
      <c r="G112" s="32">
        <v>2424</v>
      </c>
      <c r="H112" s="32">
        <f t="shared" si="8"/>
        <v>2424</v>
      </c>
      <c r="I112" s="32">
        <v>0</v>
      </c>
      <c r="J112" s="32">
        <v>0</v>
      </c>
      <c r="K112" s="32">
        <v>13022.96</v>
      </c>
      <c r="L112" s="32">
        <f t="shared" si="10"/>
        <v>13022.96</v>
      </c>
      <c r="M112" s="32">
        <v>0</v>
      </c>
      <c r="N112" s="32">
        <v>0</v>
      </c>
      <c r="O112" s="32">
        <v>13273.67</v>
      </c>
      <c r="P112" s="32">
        <f t="shared" si="11"/>
        <v>13273.67</v>
      </c>
      <c r="Q112" s="32">
        <f t="shared" si="9"/>
        <v>0</v>
      </c>
      <c r="R112" s="32">
        <f t="shared" si="9"/>
        <v>0</v>
      </c>
      <c r="S112" s="32">
        <f t="shared" si="9"/>
        <v>28720.629999999997</v>
      </c>
      <c r="T112" s="32">
        <f t="shared" si="12"/>
        <v>28720.629999999997</v>
      </c>
    </row>
    <row r="113" spans="1:20" x14ac:dyDescent="0.3">
      <c r="A113" s="28">
        <v>106</v>
      </c>
      <c r="B113" s="54" t="s">
        <v>230</v>
      </c>
      <c r="C113" s="65" t="s">
        <v>36</v>
      </c>
      <c r="D113" s="67" t="s">
        <v>231</v>
      </c>
      <c r="E113" s="32">
        <v>0</v>
      </c>
      <c r="F113" s="32">
        <v>60480</v>
      </c>
      <c r="G113" s="32">
        <v>0</v>
      </c>
      <c r="H113" s="32">
        <f t="shared" si="8"/>
        <v>60480</v>
      </c>
      <c r="I113" s="32">
        <v>0</v>
      </c>
      <c r="J113" s="32">
        <v>20100.990000000002</v>
      </c>
      <c r="K113" s="32">
        <v>0</v>
      </c>
      <c r="L113" s="32">
        <f t="shared" si="10"/>
        <v>20100.990000000002</v>
      </c>
      <c r="M113" s="32">
        <v>0</v>
      </c>
      <c r="N113" s="32">
        <v>15308.53</v>
      </c>
      <c r="O113" s="32">
        <v>0</v>
      </c>
      <c r="P113" s="32">
        <f t="shared" si="11"/>
        <v>15308.53</v>
      </c>
      <c r="Q113" s="32">
        <f t="shared" si="9"/>
        <v>0</v>
      </c>
      <c r="R113" s="32">
        <f t="shared" si="9"/>
        <v>95889.52</v>
      </c>
      <c r="S113" s="32">
        <f t="shared" si="9"/>
        <v>0</v>
      </c>
      <c r="T113" s="32">
        <f t="shared" si="12"/>
        <v>95889.52</v>
      </c>
    </row>
    <row r="114" spans="1:20" x14ac:dyDescent="0.3">
      <c r="A114" s="28">
        <v>107</v>
      </c>
      <c r="B114" s="54" t="s">
        <v>232</v>
      </c>
      <c r="C114" s="68" t="s">
        <v>33</v>
      </c>
      <c r="D114" s="67" t="s">
        <v>233</v>
      </c>
      <c r="E114" s="32">
        <v>0</v>
      </c>
      <c r="F114" s="32">
        <v>0</v>
      </c>
      <c r="G114" s="32">
        <v>886951.04</v>
      </c>
      <c r="H114" s="32">
        <f t="shared" si="8"/>
        <v>886951.04</v>
      </c>
      <c r="I114" s="32">
        <v>0</v>
      </c>
      <c r="J114" s="32">
        <v>0</v>
      </c>
      <c r="K114" s="32">
        <v>315566.65000000002</v>
      </c>
      <c r="L114" s="32">
        <f t="shared" si="10"/>
        <v>315566.65000000002</v>
      </c>
      <c r="M114" s="32">
        <v>0</v>
      </c>
      <c r="N114" s="32">
        <v>0</v>
      </c>
      <c r="O114" s="32">
        <v>271818.17</v>
      </c>
      <c r="P114" s="32">
        <f t="shared" si="11"/>
        <v>271818.17</v>
      </c>
      <c r="Q114" s="32">
        <f t="shared" si="9"/>
        <v>0</v>
      </c>
      <c r="R114" s="32">
        <f t="shared" si="9"/>
        <v>0</v>
      </c>
      <c r="S114" s="32">
        <f t="shared" si="9"/>
        <v>1474335.8599999999</v>
      </c>
      <c r="T114" s="32">
        <f t="shared" si="12"/>
        <v>1474335.8599999999</v>
      </c>
    </row>
    <row r="115" spans="1:20" x14ac:dyDescent="0.3">
      <c r="A115" s="28">
        <v>108</v>
      </c>
      <c r="B115" s="54" t="s">
        <v>234</v>
      </c>
      <c r="C115" s="68" t="s">
        <v>33</v>
      </c>
      <c r="D115" s="67" t="s">
        <v>235</v>
      </c>
      <c r="E115" s="32"/>
      <c r="F115" s="32"/>
      <c r="G115" s="32">
        <v>196028.9</v>
      </c>
      <c r="H115" s="32">
        <f t="shared" si="8"/>
        <v>196028.9</v>
      </c>
      <c r="I115" s="32">
        <v>0</v>
      </c>
      <c r="J115" s="32">
        <v>0</v>
      </c>
      <c r="K115" s="32">
        <v>165058.26999999999</v>
      </c>
      <c r="L115" s="32">
        <f t="shared" si="10"/>
        <v>165058.26999999999</v>
      </c>
      <c r="M115" s="32">
        <v>0</v>
      </c>
      <c r="N115" s="32">
        <v>0</v>
      </c>
      <c r="O115" s="32">
        <v>153748.06</v>
      </c>
      <c r="P115" s="32">
        <f t="shared" si="11"/>
        <v>153748.06</v>
      </c>
      <c r="Q115" s="32">
        <f t="shared" si="9"/>
        <v>0</v>
      </c>
      <c r="R115" s="32">
        <f t="shared" si="9"/>
        <v>0</v>
      </c>
      <c r="S115" s="32">
        <f t="shared" si="9"/>
        <v>514835.23</v>
      </c>
      <c r="T115" s="32">
        <f t="shared" si="12"/>
        <v>514835.23</v>
      </c>
    </row>
    <row r="116" spans="1:20" ht="27" x14ac:dyDescent="0.3">
      <c r="A116" s="28">
        <v>109</v>
      </c>
      <c r="B116" s="54" t="s">
        <v>236</v>
      </c>
      <c r="C116" s="68" t="s">
        <v>33</v>
      </c>
      <c r="D116" s="69" t="s">
        <v>237</v>
      </c>
      <c r="E116" s="32">
        <v>0</v>
      </c>
      <c r="F116" s="32">
        <v>12240</v>
      </c>
      <c r="G116" s="32">
        <v>46501</v>
      </c>
      <c r="H116" s="32">
        <f t="shared" si="8"/>
        <v>58741</v>
      </c>
      <c r="I116" s="32">
        <v>0</v>
      </c>
      <c r="J116" s="32">
        <v>2448.2199999999998</v>
      </c>
      <c r="K116" s="32">
        <v>179941.89</v>
      </c>
      <c r="L116" s="32">
        <f t="shared" si="10"/>
        <v>182390.11000000002</v>
      </c>
      <c r="M116" s="32">
        <v>0</v>
      </c>
      <c r="N116" s="32">
        <v>1590.89</v>
      </c>
      <c r="O116" s="32">
        <v>185680.63</v>
      </c>
      <c r="P116" s="32">
        <f t="shared" si="11"/>
        <v>187271.52000000002</v>
      </c>
      <c r="Q116" s="32">
        <f t="shared" si="9"/>
        <v>0</v>
      </c>
      <c r="R116" s="32">
        <f t="shared" si="9"/>
        <v>16279.109999999999</v>
      </c>
      <c r="S116" s="32">
        <f t="shared" si="9"/>
        <v>412123.52</v>
      </c>
      <c r="T116" s="32">
        <f t="shared" si="12"/>
        <v>428402.63</v>
      </c>
    </row>
    <row r="117" spans="1:20" x14ac:dyDescent="0.3">
      <c r="A117" s="28">
        <v>110</v>
      </c>
      <c r="B117" s="54" t="s">
        <v>238</v>
      </c>
      <c r="C117" s="68" t="s">
        <v>33</v>
      </c>
      <c r="D117" s="69" t="s">
        <v>239</v>
      </c>
      <c r="E117" s="32"/>
      <c r="F117" s="32"/>
      <c r="G117" s="32">
        <v>214760.88</v>
      </c>
      <c r="H117" s="32">
        <f t="shared" si="8"/>
        <v>214760.88</v>
      </c>
      <c r="I117" s="32">
        <v>0</v>
      </c>
      <c r="J117" s="32">
        <v>0</v>
      </c>
      <c r="K117" s="32">
        <v>146864.82999999999</v>
      </c>
      <c r="L117" s="32">
        <f t="shared" si="10"/>
        <v>146864.82999999999</v>
      </c>
      <c r="M117" s="32">
        <v>0</v>
      </c>
      <c r="N117" s="32">
        <v>0</v>
      </c>
      <c r="O117" s="32">
        <v>141097.51</v>
      </c>
      <c r="P117" s="32">
        <f t="shared" si="11"/>
        <v>141097.51</v>
      </c>
      <c r="Q117" s="32">
        <f t="shared" si="9"/>
        <v>0</v>
      </c>
      <c r="R117" s="32">
        <f t="shared" si="9"/>
        <v>0</v>
      </c>
      <c r="S117" s="32">
        <f t="shared" si="9"/>
        <v>502723.22</v>
      </c>
      <c r="T117" s="32">
        <f t="shared" si="12"/>
        <v>502723.22</v>
      </c>
    </row>
    <row r="118" spans="1:20" x14ac:dyDescent="0.3">
      <c r="A118" s="28">
        <v>111</v>
      </c>
      <c r="B118" s="54" t="s">
        <v>240</v>
      </c>
      <c r="C118" s="68" t="s">
        <v>18</v>
      </c>
      <c r="D118" s="69" t="s">
        <v>241</v>
      </c>
      <c r="E118" s="32">
        <v>88980.5</v>
      </c>
      <c r="F118" s="32"/>
      <c r="G118" s="32"/>
      <c r="H118" s="32">
        <f t="shared" si="8"/>
        <v>88980.5</v>
      </c>
      <c r="I118" s="32">
        <v>91888.52</v>
      </c>
      <c r="J118" s="32">
        <v>0</v>
      </c>
      <c r="K118" s="32">
        <v>0</v>
      </c>
      <c r="L118" s="32">
        <f t="shared" si="10"/>
        <v>91888.52</v>
      </c>
      <c r="M118" s="32">
        <v>93801.89</v>
      </c>
      <c r="N118" s="32">
        <v>0</v>
      </c>
      <c r="O118" s="32">
        <v>0</v>
      </c>
      <c r="P118" s="32">
        <f t="shared" si="11"/>
        <v>93801.89</v>
      </c>
      <c r="Q118" s="32">
        <f t="shared" si="9"/>
        <v>274670.91000000003</v>
      </c>
      <c r="R118" s="32">
        <f t="shared" si="9"/>
        <v>0</v>
      </c>
      <c r="S118" s="32">
        <f t="shared" si="9"/>
        <v>0</v>
      </c>
      <c r="T118" s="32">
        <f t="shared" si="12"/>
        <v>274670.91000000003</v>
      </c>
    </row>
    <row r="119" spans="1:20" x14ac:dyDescent="0.3">
      <c r="A119" s="28">
        <v>112</v>
      </c>
      <c r="B119" s="54" t="s">
        <v>242</v>
      </c>
      <c r="C119" s="68" t="s">
        <v>60</v>
      </c>
      <c r="D119" s="69" t="s">
        <v>243</v>
      </c>
      <c r="E119" s="32">
        <v>193935.47</v>
      </c>
      <c r="F119" s="32">
        <v>7402.7</v>
      </c>
      <c r="G119" s="32">
        <v>0</v>
      </c>
      <c r="H119" s="32">
        <f t="shared" si="8"/>
        <v>201338.17</v>
      </c>
      <c r="I119" s="32">
        <v>126120.51</v>
      </c>
      <c r="J119" s="32">
        <v>5725.57</v>
      </c>
      <c r="K119" s="32">
        <v>0</v>
      </c>
      <c r="L119" s="32">
        <f t="shared" si="10"/>
        <v>131846.07999999999</v>
      </c>
      <c r="M119" s="32">
        <v>106169.08</v>
      </c>
      <c r="N119" s="32">
        <v>5133.18</v>
      </c>
      <c r="O119" s="32">
        <v>0</v>
      </c>
      <c r="P119" s="32">
        <f t="shared" si="11"/>
        <v>111302.26000000001</v>
      </c>
      <c r="Q119" s="32">
        <f t="shared" si="9"/>
        <v>426225.06</v>
      </c>
      <c r="R119" s="32">
        <f t="shared" si="9"/>
        <v>18261.45</v>
      </c>
      <c r="S119" s="32">
        <f t="shared" si="9"/>
        <v>0</v>
      </c>
      <c r="T119" s="32">
        <f t="shared" si="12"/>
        <v>444486.51</v>
      </c>
    </row>
    <row r="120" spans="1:20" x14ac:dyDescent="0.3">
      <c r="A120" s="28">
        <v>113</v>
      </c>
      <c r="B120" s="54" t="s">
        <v>244</v>
      </c>
      <c r="C120" s="68" t="s">
        <v>18</v>
      </c>
      <c r="D120" s="67" t="s">
        <v>245</v>
      </c>
      <c r="E120" s="32">
        <v>98319.56</v>
      </c>
      <c r="F120" s="32"/>
      <c r="G120" s="32"/>
      <c r="H120" s="32">
        <f t="shared" si="8"/>
        <v>98319.56</v>
      </c>
      <c r="I120" s="32">
        <v>141270.9</v>
      </c>
      <c r="J120" s="32">
        <v>0</v>
      </c>
      <c r="K120" s="32">
        <v>0</v>
      </c>
      <c r="L120" s="32">
        <f t="shared" si="10"/>
        <v>141270.9</v>
      </c>
      <c r="M120" s="32">
        <v>144250.58000000002</v>
      </c>
      <c r="N120" s="32">
        <v>0</v>
      </c>
      <c r="O120" s="32">
        <v>0</v>
      </c>
      <c r="P120" s="32">
        <f t="shared" si="11"/>
        <v>144250.58000000002</v>
      </c>
      <c r="Q120" s="32">
        <f t="shared" si="9"/>
        <v>383841.04000000004</v>
      </c>
      <c r="R120" s="32">
        <f t="shared" si="9"/>
        <v>0</v>
      </c>
      <c r="S120" s="32">
        <f t="shared" si="9"/>
        <v>0</v>
      </c>
      <c r="T120" s="32">
        <f t="shared" si="12"/>
        <v>383841.04000000004</v>
      </c>
    </row>
    <row r="121" spans="1:20" x14ac:dyDescent="0.3">
      <c r="A121" s="28">
        <v>114</v>
      </c>
      <c r="B121" s="54" t="s">
        <v>246</v>
      </c>
      <c r="C121" s="34" t="s">
        <v>60</v>
      </c>
      <c r="D121" s="37" t="s">
        <v>247</v>
      </c>
      <c r="E121" s="32">
        <v>298038</v>
      </c>
      <c r="F121" s="32">
        <v>4577.8</v>
      </c>
      <c r="G121" s="32"/>
      <c r="H121" s="32">
        <f t="shared" si="8"/>
        <v>302615.8</v>
      </c>
      <c r="I121" s="32">
        <v>246644.28</v>
      </c>
      <c r="J121" s="32">
        <v>4469.01</v>
      </c>
      <c r="K121" s="32">
        <v>0</v>
      </c>
      <c r="L121" s="32">
        <f t="shared" si="10"/>
        <v>251113.29</v>
      </c>
      <c r="M121" s="32">
        <v>205384.19999999998</v>
      </c>
      <c r="N121" s="32">
        <v>4127.8099999999995</v>
      </c>
      <c r="O121" s="32">
        <v>0</v>
      </c>
      <c r="P121" s="32">
        <f t="shared" si="11"/>
        <v>209512.00999999998</v>
      </c>
      <c r="Q121" s="32">
        <f t="shared" si="9"/>
        <v>750066.48</v>
      </c>
      <c r="R121" s="32">
        <f t="shared" si="9"/>
        <v>13174.62</v>
      </c>
      <c r="S121" s="32">
        <f t="shared" si="9"/>
        <v>0</v>
      </c>
      <c r="T121" s="32">
        <f t="shared" si="12"/>
        <v>763241.1</v>
      </c>
    </row>
    <row r="122" spans="1:20" x14ac:dyDescent="0.3">
      <c r="A122" s="28">
        <v>115</v>
      </c>
      <c r="B122" s="54" t="s">
        <v>248</v>
      </c>
      <c r="C122" s="34" t="s">
        <v>18</v>
      </c>
      <c r="D122" s="37" t="s">
        <v>249</v>
      </c>
      <c r="E122" s="32">
        <v>967249.96</v>
      </c>
      <c r="F122" s="32"/>
      <c r="G122" s="32"/>
      <c r="H122" s="32">
        <f t="shared" si="8"/>
        <v>967249.96</v>
      </c>
      <c r="I122" s="32">
        <v>1035914.7</v>
      </c>
      <c r="J122" s="32">
        <v>0</v>
      </c>
      <c r="K122" s="32">
        <v>0</v>
      </c>
      <c r="L122" s="32">
        <f t="shared" si="10"/>
        <v>1035914.7</v>
      </c>
      <c r="M122" s="32">
        <v>906626.65</v>
      </c>
      <c r="N122" s="32">
        <v>0</v>
      </c>
      <c r="O122" s="32">
        <v>0</v>
      </c>
      <c r="P122" s="32">
        <f t="shared" si="11"/>
        <v>906626.65</v>
      </c>
      <c r="Q122" s="32">
        <f t="shared" si="9"/>
        <v>2909791.31</v>
      </c>
      <c r="R122" s="32">
        <f t="shared" si="9"/>
        <v>0</v>
      </c>
      <c r="S122" s="32">
        <f t="shared" si="9"/>
        <v>0</v>
      </c>
      <c r="T122" s="32">
        <f t="shared" si="12"/>
        <v>2909791.31</v>
      </c>
    </row>
    <row r="123" spans="1:20" x14ac:dyDescent="0.3">
      <c r="A123" s="28">
        <v>116</v>
      </c>
      <c r="B123" s="54" t="s">
        <v>250</v>
      </c>
      <c r="C123" s="34" t="s">
        <v>18</v>
      </c>
      <c r="D123" s="37" t="s">
        <v>251</v>
      </c>
      <c r="E123" s="32">
        <v>80643.77</v>
      </c>
      <c r="F123" s="32"/>
      <c r="G123" s="32"/>
      <c r="H123" s="32">
        <f t="shared" si="8"/>
        <v>80643.77</v>
      </c>
      <c r="I123" s="32">
        <v>118377.27</v>
      </c>
      <c r="J123" s="32">
        <v>0</v>
      </c>
      <c r="K123" s="32">
        <v>0</v>
      </c>
      <c r="L123" s="32">
        <f t="shared" si="10"/>
        <v>118377.27</v>
      </c>
      <c r="M123" s="32">
        <v>120761.44</v>
      </c>
      <c r="N123" s="32">
        <v>0</v>
      </c>
      <c r="O123" s="32">
        <v>0</v>
      </c>
      <c r="P123" s="32">
        <f t="shared" si="11"/>
        <v>120761.44</v>
      </c>
      <c r="Q123" s="32">
        <f t="shared" si="9"/>
        <v>319782.48</v>
      </c>
      <c r="R123" s="32">
        <f t="shared" si="9"/>
        <v>0</v>
      </c>
      <c r="S123" s="32">
        <f t="shared" si="9"/>
        <v>0</v>
      </c>
      <c r="T123" s="32">
        <f t="shared" si="12"/>
        <v>319782.48</v>
      </c>
    </row>
    <row r="124" spans="1:20" x14ac:dyDescent="0.3">
      <c r="A124" s="28">
        <v>117</v>
      </c>
      <c r="B124" s="54" t="s">
        <v>252</v>
      </c>
      <c r="C124" s="34" t="s">
        <v>18</v>
      </c>
      <c r="D124" s="35" t="s">
        <v>253</v>
      </c>
      <c r="E124" s="32">
        <v>146389.95000000001</v>
      </c>
      <c r="F124" s="32">
        <v>0</v>
      </c>
      <c r="G124" s="32">
        <v>0</v>
      </c>
      <c r="H124" s="32">
        <f t="shared" si="8"/>
        <v>146389.95000000001</v>
      </c>
      <c r="I124" s="32">
        <v>149915.28</v>
      </c>
      <c r="J124" s="32">
        <v>0</v>
      </c>
      <c r="K124" s="32">
        <v>0</v>
      </c>
      <c r="L124" s="32">
        <f t="shared" si="10"/>
        <v>149915.28</v>
      </c>
      <c r="M124" s="32">
        <v>130292.15000000001</v>
      </c>
      <c r="N124" s="32">
        <v>0</v>
      </c>
      <c r="O124" s="32">
        <v>0</v>
      </c>
      <c r="P124" s="32">
        <f t="shared" si="11"/>
        <v>130292.15000000001</v>
      </c>
      <c r="Q124" s="32">
        <f t="shared" si="9"/>
        <v>426597.38</v>
      </c>
      <c r="R124" s="32">
        <f t="shared" si="9"/>
        <v>0</v>
      </c>
      <c r="S124" s="32">
        <f t="shared" si="9"/>
        <v>0</v>
      </c>
      <c r="T124" s="32">
        <f t="shared" si="12"/>
        <v>426597.38</v>
      </c>
    </row>
    <row r="125" spans="1:20" x14ac:dyDescent="0.3">
      <c r="A125" s="28">
        <v>118</v>
      </c>
      <c r="B125" s="54" t="s">
        <v>254</v>
      </c>
      <c r="C125" s="34" t="s">
        <v>18</v>
      </c>
      <c r="D125" s="35" t="s">
        <v>255</v>
      </c>
      <c r="E125" s="32">
        <v>82368.800000000003</v>
      </c>
      <c r="F125" s="32"/>
      <c r="G125" s="32"/>
      <c r="H125" s="32">
        <f t="shared" si="8"/>
        <v>82368.800000000003</v>
      </c>
      <c r="I125" s="32">
        <v>84029.38</v>
      </c>
      <c r="J125" s="32">
        <v>0</v>
      </c>
      <c r="K125" s="32">
        <v>0</v>
      </c>
      <c r="L125" s="32">
        <f t="shared" si="10"/>
        <v>84029.38</v>
      </c>
      <c r="M125" s="32">
        <v>74504.72</v>
      </c>
      <c r="N125" s="32">
        <v>0</v>
      </c>
      <c r="O125" s="32">
        <v>0</v>
      </c>
      <c r="P125" s="32">
        <f t="shared" si="11"/>
        <v>74504.72</v>
      </c>
      <c r="Q125" s="32">
        <f t="shared" si="9"/>
        <v>240902.9</v>
      </c>
      <c r="R125" s="32">
        <f t="shared" si="9"/>
        <v>0</v>
      </c>
      <c r="S125" s="32">
        <f t="shared" si="9"/>
        <v>0</v>
      </c>
      <c r="T125" s="32">
        <f t="shared" si="12"/>
        <v>240902.9</v>
      </c>
    </row>
    <row r="126" spans="1:20" ht="27" x14ac:dyDescent="0.3">
      <c r="A126" s="28">
        <v>119</v>
      </c>
      <c r="B126" s="54" t="s">
        <v>256</v>
      </c>
      <c r="C126" s="34" t="s">
        <v>18</v>
      </c>
      <c r="D126" s="70" t="s">
        <v>257</v>
      </c>
      <c r="E126" s="32">
        <v>129226.01</v>
      </c>
      <c r="F126" s="32"/>
      <c r="G126" s="32"/>
      <c r="H126" s="32">
        <f t="shared" si="8"/>
        <v>129226.01</v>
      </c>
      <c r="I126" s="32">
        <v>129019.54</v>
      </c>
      <c r="J126" s="32">
        <v>0</v>
      </c>
      <c r="K126" s="32">
        <v>0</v>
      </c>
      <c r="L126" s="32">
        <f t="shared" si="10"/>
        <v>129019.54</v>
      </c>
      <c r="M126" s="32">
        <v>111771.73000000001</v>
      </c>
      <c r="N126" s="32">
        <v>0</v>
      </c>
      <c r="O126" s="32">
        <v>0</v>
      </c>
      <c r="P126" s="32">
        <f t="shared" si="11"/>
        <v>111771.73000000001</v>
      </c>
      <c r="Q126" s="32">
        <f t="shared" si="9"/>
        <v>370017.28000000003</v>
      </c>
      <c r="R126" s="32">
        <f t="shared" si="9"/>
        <v>0</v>
      </c>
      <c r="S126" s="32">
        <f t="shared" si="9"/>
        <v>0</v>
      </c>
      <c r="T126" s="32">
        <f t="shared" si="12"/>
        <v>370017.28000000003</v>
      </c>
    </row>
    <row r="127" spans="1:20" x14ac:dyDescent="0.3">
      <c r="A127" s="71">
        <v>120</v>
      </c>
      <c r="B127" s="72" t="s">
        <v>258</v>
      </c>
      <c r="C127" s="39" t="s">
        <v>33</v>
      </c>
      <c r="D127" s="73" t="s">
        <v>259</v>
      </c>
      <c r="E127" s="41">
        <v>0</v>
      </c>
      <c r="F127" s="41">
        <v>0</v>
      </c>
      <c r="G127" s="41">
        <v>0</v>
      </c>
      <c r="H127" s="41">
        <f t="shared" si="8"/>
        <v>0</v>
      </c>
      <c r="I127" s="41">
        <v>0</v>
      </c>
      <c r="J127" s="41">
        <v>0</v>
      </c>
      <c r="K127" s="41">
        <v>101912.25</v>
      </c>
      <c r="L127" s="41">
        <f t="shared" si="10"/>
        <v>101912.25</v>
      </c>
      <c r="M127" s="41">
        <v>0</v>
      </c>
      <c r="N127" s="41">
        <v>0</v>
      </c>
      <c r="O127" s="41">
        <v>0</v>
      </c>
      <c r="P127" s="41">
        <f t="shared" si="11"/>
        <v>0</v>
      </c>
      <c r="Q127" s="41">
        <f t="shared" si="9"/>
        <v>0</v>
      </c>
      <c r="R127" s="41">
        <f t="shared" si="9"/>
        <v>0</v>
      </c>
      <c r="S127" s="41">
        <f t="shared" si="9"/>
        <v>101912.25</v>
      </c>
      <c r="T127" s="41">
        <f t="shared" si="12"/>
        <v>101912.25</v>
      </c>
    </row>
    <row r="128" spans="1:20" x14ac:dyDescent="0.3">
      <c r="A128" s="28">
        <v>121</v>
      </c>
      <c r="B128" s="54" t="s">
        <v>260</v>
      </c>
      <c r="C128" s="34" t="s">
        <v>33</v>
      </c>
      <c r="D128" s="74" t="s">
        <v>261</v>
      </c>
      <c r="E128" s="32"/>
      <c r="F128" s="32"/>
      <c r="G128" s="32">
        <v>477249.06</v>
      </c>
      <c r="H128" s="32">
        <f t="shared" si="8"/>
        <v>477249.06</v>
      </c>
      <c r="I128" s="32">
        <v>0</v>
      </c>
      <c r="J128" s="32">
        <v>0</v>
      </c>
      <c r="K128" s="32">
        <v>303932.56</v>
      </c>
      <c r="L128" s="32">
        <f t="shared" si="10"/>
        <v>303932.56</v>
      </c>
      <c r="M128" s="32">
        <v>0</v>
      </c>
      <c r="N128" s="32">
        <v>0</v>
      </c>
      <c r="O128" s="32">
        <v>294162.83999999997</v>
      </c>
      <c r="P128" s="32">
        <f t="shared" si="11"/>
        <v>294162.83999999997</v>
      </c>
      <c r="Q128" s="32">
        <f t="shared" si="9"/>
        <v>0</v>
      </c>
      <c r="R128" s="32">
        <f t="shared" si="9"/>
        <v>0</v>
      </c>
      <c r="S128" s="32">
        <f t="shared" si="9"/>
        <v>1075344.46</v>
      </c>
      <c r="T128" s="32">
        <f t="shared" si="12"/>
        <v>1075344.46</v>
      </c>
    </row>
    <row r="129" spans="1:92" x14ac:dyDescent="0.3">
      <c r="A129" s="28">
        <v>122</v>
      </c>
      <c r="B129" s="54" t="s">
        <v>262</v>
      </c>
      <c r="C129" s="34" t="s">
        <v>33</v>
      </c>
      <c r="D129" s="35" t="s">
        <v>263</v>
      </c>
      <c r="E129" s="32"/>
      <c r="F129" s="32"/>
      <c r="G129" s="32">
        <v>701357</v>
      </c>
      <c r="H129" s="32">
        <f t="shared" si="8"/>
        <v>701357</v>
      </c>
      <c r="I129" s="32">
        <v>0</v>
      </c>
      <c r="J129" s="32">
        <v>0</v>
      </c>
      <c r="K129" s="32">
        <v>430089.29</v>
      </c>
      <c r="L129" s="32">
        <f t="shared" si="10"/>
        <v>430089.29</v>
      </c>
      <c r="M129" s="32">
        <v>0</v>
      </c>
      <c r="N129" s="32">
        <v>0</v>
      </c>
      <c r="O129" s="32">
        <v>386121.07999999996</v>
      </c>
      <c r="P129" s="32">
        <f t="shared" si="11"/>
        <v>386121.07999999996</v>
      </c>
      <c r="Q129" s="32">
        <f t="shared" si="9"/>
        <v>0</v>
      </c>
      <c r="R129" s="32">
        <f t="shared" si="9"/>
        <v>0</v>
      </c>
      <c r="S129" s="32">
        <f t="shared" si="9"/>
        <v>1517567.37</v>
      </c>
      <c r="T129" s="32">
        <f t="shared" si="12"/>
        <v>1517567.37</v>
      </c>
    </row>
    <row r="130" spans="1:92" x14ac:dyDescent="0.3">
      <c r="A130" s="28">
        <v>123</v>
      </c>
      <c r="B130" s="54" t="s">
        <v>264</v>
      </c>
      <c r="C130" s="34" t="s">
        <v>33</v>
      </c>
      <c r="D130" s="37" t="s">
        <v>265</v>
      </c>
      <c r="E130" s="32">
        <v>0</v>
      </c>
      <c r="F130" s="32">
        <v>0</v>
      </c>
      <c r="G130" s="32">
        <v>54953</v>
      </c>
      <c r="H130" s="32">
        <f t="shared" si="8"/>
        <v>54953</v>
      </c>
      <c r="I130" s="32">
        <v>0</v>
      </c>
      <c r="J130" s="32">
        <v>0</v>
      </c>
      <c r="K130" s="32">
        <v>45007.76</v>
      </c>
      <c r="L130" s="32">
        <f t="shared" si="10"/>
        <v>45007.76</v>
      </c>
      <c r="M130" s="32">
        <v>0</v>
      </c>
      <c r="N130" s="32">
        <v>0</v>
      </c>
      <c r="O130" s="32">
        <v>42354.09</v>
      </c>
      <c r="P130" s="32">
        <f t="shared" si="11"/>
        <v>42354.09</v>
      </c>
      <c r="Q130" s="32">
        <f t="shared" si="9"/>
        <v>0</v>
      </c>
      <c r="R130" s="32">
        <f t="shared" si="9"/>
        <v>0</v>
      </c>
      <c r="S130" s="32">
        <f t="shared" si="9"/>
        <v>142314.85</v>
      </c>
      <c r="T130" s="32">
        <f t="shared" si="12"/>
        <v>142314.85</v>
      </c>
    </row>
    <row r="131" spans="1:92" x14ac:dyDescent="0.3">
      <c r="A131" s="28">
        <v>124</v>
      </c>
      <c r="B131" s="54" t="s">
        <v>266</v>
      </c>
      <c r="C131" s="34" t="s">
        <v>18</v>
      </c>
      <c r="D131" s="35" t="s">
        <v>267</v>
      </c>
      <c r="E131" s="32">
        <v>148003.42000000001</v>
      </c>
      <c r="F131" s="32"/>
      <c r="G131" s="32"/>
      <c r="H131" s="32">
        <f t="shared" si="8"/>
        <v>148003.42000000001</v>
      </c>
      <c r="I131" s="32">
        <v>146949.71</v>
      </c>
      <c r="J131" s="32">
        <v>0</v>
      </c>
      <c r="K131" s="32">
        <v>0</v>
      </c>
      <c r="L131" s="32">
        <f t="shared" si="10"/>
        <v>146949.71</v>
      </c>
      <c r="M131" s="32">
        <v>132728.99</v>
      </c>
      <c r="N131" s="32">
        <v>0</v>
      </c>
      <c r="O131" s="32">
        <v>0</v>
      </c>
      <c r="P131" s="32">
        <f t="shared" si="11"/>
        <v>132728.99</v>
      </c>
      <c r="Q131" s="32">
        <f t="shared" si="9"/>
        <v>427682.12</v>
      </c>
      <c r="R131" s="32">
        <f t="shared" si="9"/>
        <v>0</v>
      </c>
      <c r="S131" s="32">
        <f t="shared" si="9"/>
        <v>0</v>
      </c>
      <c r="T131" s="32">
        <f t="shared" si="12"/>
        <v>427682.12</v>
      </c>
    </row>
    <row r="132" spans="1:92" ht="27" x14ac:dyDescent="0.3">
      <c r="A132" s="28">
        <v>125</v>
      </c>
      <c r="B132" s="54" t="s">
        <v>268</v>
      </c>
      <c r="C132" s="34" t="s">
        <v>18</v>
      </c>
      <c r="D132" s="35" t="s">
        <v>269</v>
      </c>
      <c r="E132" s="32">
        <v>66754.48</v>
      </c>
      <c r="F132" s="32"/>
      <c r="G132" s="32"/>
      <c r="H132" s="32">
        <f t="shared" si="8"/>
        <v>66754.48</v>
      </c>
      <c r="I132" s="32">
        <v>65822.73</v>
      </c>
      <c r="J132" s="32">
        <v>0</v>
      </c>
      <c r="K132" s="32">
        <v>0</v>
      </c>
      <c r="L132" s="32">
        <f t="shared" si="10"/>
        <v>65822.73</v>
      </c>
      <c r="M132" s="32">
        <v>67198.290000000008</v>
      </c>
      <c r="N132" s="32">
        <v>0</v>
      </c>
      <c r="O132" s="32">
        <v>0</v>
      </c>
      <c r="P132" s="32">
        <f t="shared" si="11"/>
        <v>67198.290000000008</v>
      </c>
      <c r="Q132" s="32">
        <f t="shared" si="9"/>
        <v>199775.5</v>
      </c>
      <c r="R132" s="32">
        <f t="shared" si="9"/>
        <v>0</v>
      </c>
      <c r="S132" s="32">
        <f t="shared" si="9"/>
        <v>0</v>
      </c>
      <c r="T132" s="32">
        <f t="shared" si="12"/>
        <v>199775.5</v>
      </c>
    </row>
    <row r="133" spans="1:92" s="3" customFormat="1" x14ac:dyDescent="0.3">
      <c r="A133" s="28">
        <v>126</v>
      </c>
      <c r="B133" s="54" t="s">
        <v>270</v>
      </c>
      <c r="C133" s="34" t="s">
        <v>18</v>
      </c>
      <c r="D133" s="35" t="s">
        <v>271</v>
      </c>
      <c r="E133" s="32">
        <v>57873.45</v>
      </c>
      <c r="F133" s="32"/>
      <c r="G133" s="32"/>
      <c r="H133" s="32">
        <f t="shared" si="8"/>
        <v>57873.45</v>
      </c>
      <c r="I133" s="32">
        <v>114275.59</v>
      </c>
      <c r="J133" s="32">
        <v>0</v>
      </c>
      <c r="K133" s="32">
        <v>0</v>
      </c>
      <c r="L133" s="32">
        <f t="shared" si="10"/>
        <v>114275.59</v>
      </c>
      <c r="M133" s="32">
        <v>116689.7</v>
      </c>
      <c r="N133" s="32">
        <v>0</v>
      </c>
      <c r="O133" s="32">
        <v>0</v>
      </c>
      <c r="P133" s="32">
        <f t="shared" si="11"/>
        <v>116689.7</v>
      </c>
      <c r="Q133" s="32">
        <f t="shared" si="9"/>
        <v>288838.74</v>
      </c>
      <c r="R133" s="32">
        <f t="shared" si="9"/>
        <v>0</v>
      </c>
      <c r="S133" s="32">
        <f t="shared" si="9"/>
        <v>0</v>
      </c>
      <c r="T133" s="32">
        <f t="shared" si="12"/>
        <v>288838.74</v>
      </c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</row>
    <row r="134" spans="1:92" s="3" customFormat="1" x14ac:dyDescent="0.3">
      <c r="A134" s="28">
        <v>127</v>
      </c>
      <c r="B134" s="54" t="s">
        <v>272</v>
      </c>
      <c r="C134" s="34" t="s">
        <v>18</v>
      </c>
      <c r="D134" s="35" t="s">
        <v>273</v>
      </c>
      <c r="E134" s="32">
        <v>174667.07</v>
      </c>
      <c r="F134" s="32"/>
      <c r="G134" s="32"/>
      <c r="H134" s="32">
        <f t="shared" si="8"/>
        <v>174667.07</v>
      </c>
      <c r="I134" s="32">
        <v>144832.64000000001</v>
      </c>
      <c r="J134" s="32">
        <v>0</v>
      </c>
      <c r="K134" s="32">
        <v>0</v>
      </c>
      <c r="L134" s="32">
        <f t="shared" si="10"/>
        <v>144832.64000000001</v>
      </c>
      <c r="M134" s="32">
        <v>121808.25</v>
      </c>
      <c r="N134" s="32">
        <v>0</v>
      </c>
      <c r="O134" s="32">
        <v>0</v>
      </c>
      <c r="P134" s="32">
        <f t="shared" si="11"/>
        <v>121808.25</v>
      </c>
      <c r="Q134" s="32">
        <f t="shared" si="9"/>
        <v>441307.96</v>
      </c>
      <c r="R134" s="32">
        <f t="shared" si="9"/>
        <v>0</v>
      </c>
      <c r="S134" s="32">
        <f t="shared" si="9"/>
        <v>0</v>
      </c>
      <c r="T134" s="32">
        <f t="shared" si="12"/>
        <v>441307.96</v>
      </c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</row>
    <row r="135" spans="1:92" s="3" customFormat="1" x14ac:dyDescent="0.3">
      <c r="A135" s="28">
        <v>128</v>
      </c>
      <c r="B135" s="54" t="s">
        <v>274</v>
      </c>
      <c r="C135" s="34" t="s">
        <v>18</v>
      </c>
      <c r="D135" s="35" t="s">
        <v>275</v>
      </c>
      <c r="E135" s="32">
        <v>144787.47</v>
      </c>
      <c r="F135" s="32"/>
      <c r="G135" s="32"/>
      <c r="H135" s="32">
        <f t="shared" si="8"/>
        <v>144787.47</v>
      </c>
      <c r="I135" s="32">
        <v>144251.32</v>
      </c>
      <c r="J135" s="32">
        <v>0</v>
      </c>
      <c r="K135" s="32">
        <v>0</v>
      </c>
      <c r="L135" s="32">
        <f t="shared" si="10"/>
        <v>144251.32</v>
      </c>
      <c r="M135" s="32">
        <v>130387.73</v>
      </c>
      <c r="N135" s="32">
        <v>0</v>
      </c>
      <c r="O135" s="32">
        <v>0</v>
      </c>
      <c r="P135" s="32">
        <f t="shared" si="11"/>
        <v>130387.73</v>
      </c>
      <c r="Q135" s="32">
        <f t="shared" si="9"/>
        <v>419426.52</v>
      </c>
      <c r="R135" s="32">
        <f t="shared" si="9"/>
        <v>0</v>
      </c>
      <c r="S135" s="32">
        <f t="shared" si="9"/>
        <v>0</v>
      </c>
      <c r="T135" s="32">
        <f t="shared" si="12"/>
        <v>419426.52</v>
      </c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</row>
    <row r="136" spans="1:92" s="3" customFormat="1" x14ac:dyDescent="0.3">
      <c r="A136" s="28">
        <v>129</v>
      </c>
      <c r="B136" s="54" t="s">
        <v>276</v>
      </c>
      <c r="C136" s="34" t="s">
        <v>18</v>
      </c>
      <c r="D136" s="35" t="s">
        <v>277</v>
      </c>
      <c r="E136" s="32">
        <v>127610.39</v>
      </c>
      <c r="F136" s="32">
        <v>0</v>
      </c>
      <c r="G136" s="32">
        <v>0</v>
      </c>
      <c r="H136" s="32">
        <f t="shared" si="8"/>
        <v>127610.39</v>
      </c>
      <c r="I136" s="32">
        <v>126430.97</v>
      </c>
      <c r="J136" s="32">
        <v>0</v>
      </c>
      <c r="K136" s="32">
        <v>0</v>
      </c>
      <c r="L136" s="32">
        <f t="shared" si="10"/>
        <v>126430.97</v>
      </c>
      <c r="M136" s="32">
        <v>113371.79000000001</v>
      </c>
      <c r="N136" s="32">
        <v>0</v>
      </c>
      <c r="O136" s="32">
        <v>0</v>
      </c>
      <c r="P136" s="32">
        <f t="shared" si="11"/>
        <v>113371.79000000001</v>
      </c>
      <c r="Q136" s="32">
        <f t="shared" si="9"/>
        <v>367413.15</v>
      </c>
      <c r="R136" s="32">
        <f t="shared" si="9"/>
        <v>0</v>
      </c>
      <c r="S136" s="32">
        <f t="shared" si="9"/>
        <v>0</v>
      </c>
      <c r="T136" s="32">
        <f t="shared" si="12"/>
        <v>367413.15</v>
      </c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</row>
    <row r="137" spans="1:92" s="3" customFormat="1" ht="16.5" customHeight="1" x14ac:dyDescent="0.3">
      <c r="A137" s="28">
        <v>130</v>
      </c>
      <c r="B137" s="54" t="s">
        <v>278</v>
      </c>
      <c r="C137" s="34" t="s">
        <v>18</v>
      </c>
      <c r="D137" s="37" t="s">
        <v>279</v>
      </c>
      <c r="E137" s="32">
        <v>113980.83</v>
      </c>
      <c r="F137" s="32"/>
      <c r="G137" s="32"/>
      <c r="H137" s="32">
        <f t="shared" ref="H137:H173" si="13">E137+F137+G137</f>
        <v>113980.83</v>
      </c>
      <c r="I137" s="32">
        <v>117504.28</v>
      </c>
      <c r="J137" s="32">
        <v>0</v>
      </c>
      <c r="K137" s="32">
        <v>0</v>
      </c>
      <c r="L137" s="32">
        <f t="shared" si="10"/>
        <v>117504.28</v>
      </c>
      <c r="M137" s="32">
        <v>119956.14</v>
      </c>
      <c r="N137" s="32">
        <v>0</v>
      </c>
      <c r="O137" s="32">
        <v>0</v>
      </c>
      <c r="P137" s="32">
        <f t="shared" si="11"/>
        <v>119956.14</v>
      </c>
      <c r="Q137" s="32">
        <f t="shared" ref="Q137:S173" si="14">E137+I137+M137</f>
        <v>351441.25</v>
      </c>
      <c r="R137" s="32">
        <f t="shared" si="14"/>
        <v>0</v>
      </c>
      <c r="S137" s="32">
        <f t="shared" si="14"/>
        <v>0</v>
      </c>
      <c r="T137" s="32">
        <f t="shared" si="12"/>
        <v>351441.25</v>
      </c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</row>
    <row r="138" spans="1:92" s="3" customFormat="1" ht="27" x14ac:dyDescent="0.3">
      <c r="A138" s="28">
        <v>131</v>
      </c>
      <c r="B138" s="54" t="s">
        <v>280</v>
      </c>
      <c r="C138" s="34" t="s">
        <v>281</v>
      </c>
      <c r="D138" s="37" t="s">
        <v>282</v>
      </c>
      <c r="E138" s="32">
        <v>306963.32</v>
      </c>
      <c r="F138" s="32">
        <v>3068.1</v>
      </c>
      <c r="G138" s="32"/>
      <c r="H138" s="32">
        <f t="shared" si="13"/>
        <v>310031.42</v>
      </c>
      <c r="I138" s="32">
        <v>132178.15</v>
      </c>
      <c r="J138" s="32">
        <v>3103.48</v>
      </c>
      <c r="K138" s="32">
        <v>0</v>
      </c>
      <c r="L138" s="32">
        <f t="shared" ref="L138:L173" si="15">I138+J138+K138</f>
        <v>135281.63</v>
      </c>
      <c r="M138" s="32">
        <v>108332.84000000001</v>
      </c>
      <c r="N138" s="32">
        <v>2801.78</v>
      </c>
      <c r="O138" s="32">
        <v>0</v>
      </c>
      <c r="P138" s="32">
        <f t="shared" si="11"/>
        <v>111134.62000000001</v>
      </c>
      <c r="Q138" s="32">
        <f t="shared" si="14"/>
        <v>547474.30999999994</v>
      </c>
      <c r="R138" s="32">
        <f t="shared" si="14"/>
        <v>8973.36</v>
      </c>
      <c r="S138" s="32">
        <f t="shared" si="14"/>
        <v>0</v>
      </c>
      <c r="T138" s="32">
        <f t="shared" si="12"/>
        <v>556447.66999999993</v>
      </c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</row>
    <row r="139" spans="1:92" s="3" customFormat="1" x14ac:dyDescent="0.3">
      <c r="A139" s="28">
        <v>132</v>
      </c>
      <c r="B139" s="54" t="s">
        <v>283</v>
      </c>
      <c r="C139" s="34" t="s">
        <v>36</v>
      </c>
      <c r="D139" s="35" t="s">
        <v>284</v>
      </c>
      <c r="E139" s="32"/>
      <c r="F139" s="32">
        <v>25600</v>
      </c>
      <c r="G139" s="32"/>
      <c r="H139" s="32">
        <f t="shared" si="13"/>
        <v>25600</v>
      </c>
      <c r="I139" s="32">
        <v>0</v>
      </c>
      <c r="J139" s="32">
        <v>25451.95</v>
      </c>
      <c r="K139" s="32">
        <v>0</v>
      </c>
      <c r="L139" s="32">
        <f t="shared" si="15"/>
        <v>25451.95</v>
      </c>
      <c r="M139" s="32">
        <v>0</v>
      </c>
      <c r="N139" s="32">
        <v>23395.789999999997</v>
      </c>
      <c r="O139" s="32">
        <v>0</v>
      </c>
      <c r="P139" s="32">
        <f t="shared" si="11"/>
        <v>23395.789999999997</v>
      </c>
      <c r="Q139" s="32">
        <f t="shared" si="14"/>
        <v>0</v>
      </c>
      <c r="R139" s="32">
        <f t="shared" si="14"/>
        <v>74447.739999999991</v>
      </c>
      <c r="S139" s="32">
        <f t="shared" si="14"/>
        <v>0</v>
      </c>
      <c r="T139" s="32">
        <f t="shared" si="12"/>
        <v>74447.739999999991</v>
      </c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</row>
    <row r="140" spans="1:92" s="3" customFormat="1" x14ac:dyDescent="0.3">
      <c r="A140" s="28">
        <v>133</v>
      </c>
      <c r="B140" s="75" t="s">
        <v>285</v>
      </c>
      <c r="C140" s="76" t="s">
        <v>18</v>
      </c>
      <c r="D140" s="77" t="s">
        <v>286</v>
      </c>
      <c r="E140" s="32">
        <v>52655.64</v>
      </c>
      <c r="F140" s="32"/>
      <c r="G140" s="32"/>
      <c r="H140" s="32">
        <f t="shared" si="13"/>
        <v>52655.64</v>
      </c>
      <c r="I140" s="32">
        <v>57265.41</v>
      </c>
      <c r="J140" s="32">
        <v>0</v>
      </c>
      <c r="K140" s="32">
        <v>0</v>
      </c>
      <c r="L140" s="32">
        <f t="shared" si="15"/>
        <v>57265.41</v>
      </c>
      <c r="M140" s="32">
        <v>58495.45</v>
      </c>
      <c r="N140" s="32">
        <v>0</v>
      </c>
      <c r="O140" s="32">
        <v>0</v>
      </c>
      <c r="P140" s="32">
        <f t="shared" si="11"/>
        <v>58495.45</v>
      </c>
      <c r="Q140" s="32">
        <f t="shared" si="14"/>
        <v>168416.5</v>
      </c>
      <c r="R140" s="32">
        <f t="shared" si="14"/>
        <v>0</v>
      </c>
      <c r="S140" s="32">
        <f t="shared" si="14"/>
        <v>0</v>
      </c>
      <c r="T140" s="32">
        <f t="shared" si="12"/>
        <v>168416.5</v>
      </c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</row>
    <row r="141" spans="1:92" s="3" customFormat="1" ht="27" x14ac:dyDescent="0.3">
      <c r="A141" s="28">
        <v>134</v>
      </c>
      <c r="B141" s="78" t="s">
        <v>287</v>
      </c>
      <c r="C141" s="79" t="s">
        <v>33</v>
      </c>
      <c r="D141" s="55" t="s">
        <v>288</v>
      </c>
      <c r="E141" s="32"/>
      <c r="F141" s="32"/>
      <c r="G141" s="32">
        <v>13305.24</v>
      </c>
      <c r="H141" s="32">
        <f t="shared" si="13"/>
        <v>13305.24</v>
      </c>
      <c r="I141" s="32">
        <v>0</v>
      </c>
      <c r="J141" s="32">
        <v>0</v>
      </c>
      <c r="K141" s="32">
        <v>137680.73000000001</v>
      </c>
      <c r="L141" s="32">
        <f t="shared" si="15"/>
        <v>137680.73000000001</v>
      </c>
      <c r="M141" s="32">
        <v>0</v>
      </c>
      <c r="N141" s="32">
        <v>0</v>
      </c>
      <c r="O141" s="32">
        <v>141756.83000000002</v>
      </c>
      <c r="P141" s="32">
        <f t="shared" si="11"/>
        <v>141756.83000000002</v>
      </c>
      <c r="Q141" s="32">
        <f t="shared" si="14"/>
        <v>0</v>
      </c>
      <c r="R141" s="32">
        <f t="shared" si="14"/>
        <v>0</v>
      </c>
      <c r="S141" s="32">
        <f t="shared" si="14"/>
        <v>292742.80000000005</v>
      </c>
      <c r="T141" s="32">
        <f t="shared" si="12"/>
        <v>292742.80000000005</v>
      </c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</row>
    <row r="142" spans="1:92" s="81" customFormat="1" ht="27" x14ac:dyDescent="0.3">
      <c r="A142" s="28">
        <v>135</v>
      </c>
      <c r="B142" s="78" t="s">
        <v>289</v>
      </c>
      <c r="C142" s="79" t="s">
        <v>33</v>
      </c>
      <c r="D142" s="63" t="s">
        <v>290</v>
      </c>
      <c r="E142" s="32"/>
      <c r="F142" s="32"/>
      <c r="G142" s="32">
        <v>525517.81000000006</v>
      </c>
      <c r="H142" s="32">
        <f t="shared" si="13"/>
        <v>525517.81000000006</v>
      </c>
      <c r="I142" s="32">
        <v>0</v>
      </c>
      <c r="J142" s="32">
        <v>0</v>
      </c>
      <c r="K142" s="32">
        <v>250772.36</v>
      </c>
      <c r="L142" s="32">
        <f t="shared" si="15"/>
        <v>250772.36</v>
      </c>
      <c r="M142" s="32">
        <v>0</v>
      </c>
      <c r="N142" s="32">
        <v>0</v>
      </c>
      <c r="O142" s="32">
        <v>231060.61</v>
      </c>
      <c r="P142" s="32">
        <f t="shared" ref="P142:P173" si="16">M142+N142+O142</f>
        <v>231060.61</v>
      </c>
      <c r="Q142" s="32">
        <f t="shared" si="14"/>
        <v>0</v>
      </c>
      <c r="R142" s="32">
        <f t="shared" si="14"/>
        <v>0</v>
      </c>
      <c r="S142" s="32">
        <f t="shared" si="14"/>
        <v>1007350.78</v>
      </c>
      <c r="T142" s="32">
        <f t="shared" ref="T142:T173" si="17">Q142+R142+S142</f>
        <v>1007350.78</v>
      </c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</row>
    <row r="143" spans="1:92" s="3" customFormat="1" x14ac:dyDescent="0.3">
      <c r="A143" s="28">
        <v>136</v>
      </c>
      <c r="B143" s="78" t="s">
        <v>291</v>
      </c>
      <c r="C143" s="79" t="s">
        <v>33</v>
      </c>
      <c r="D143" s="82" t="s">
        <v>292</v>
      </c>
      <c r="E143" s="32">
        <v>219632.67</v>
      </c>
      <c r="F143" s="32"/>
      <c r="G143" s="32">
        <v>258966.46</v>
      </c>
      <c r="H143" s="32">
        <f t="shared" si="13"/>
        <v>478599.13</v>
      </c>
      <c r="I143" s="32">
        <v>147856.26</v>
      </c>
      <c r="J143" s="32">
        <v>0</v>
      </c>
      <c r="K143" s="32">
        <v>142865.79999999999</v>
      </c>
      <c r="L143" s="32">
        <f t="shared" si="15"/>
        <v>290722.06</v>
      </c>
      <c r="M143" s="32">
        <v>117761.73999999999</v>
      </c>
      <c r="N143" s="32">
        <v>0</v>
      </c>
      <c r="O143" s="32">
        <v>129205.43000000002</v>
      </c>
      <c r="P143" s="32">
        <f t="shared" si="16"/>
        <v>246967.17</v>
      </c>
      <c r="Q143" s="32">
        <f t="shared" si="14"/>
        <v>485250.67000000004</v>
      </c>
      <c r="R143" s="32">
        <f t="shared" si="14"/>
        <v>0</v>
      </c>
      <c r="S143" s="32">
        <f t="shared" si="14"/>
        <v>531037.69000000006</v>
      </c>
      <c r="T143" s="32">
        <f t="shared" si="17"/>
        <v>1016288.3600000001</v>
      </c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</row>
    <row r="144" spans="1:92" s="3" customFormat="1" ht="27" x14ac:dyDescent="0.3">
      <c r="A144" s="28">
        <v>137</v>
      </c>
      <c r="B144" s="78" t="s">
        <v>293</v>
      </c>
      <c r="C144" s="79" t="s">
        <v>18</v>
      </c>
      <c r="D144" s="63" t="s">
        <v>294</v>
      </c>
      <c r="E144" s="32">
        <v>10014.719999999999</v>
      </c>
      <c r="F144" s="32"/>
      <c r="G144" s="32"/>
      <c r="H144" s="32">
        <f t="shared" si="13"/>
        <v>10014.719999999999</v>
      </c>
      <c r="I144" s="32">
        <v>99605.65</v>
      </c>
      <c r="J144" s="32">
        <v>0</v>
      </c>
      <c r="K144" s="32">
        <v>0</v>
      </c>
      <c r="L144" s="32">
        <f t="shared" si="15"/>
        <v>99605.65</v>
      </c>
      <c r="M144" s="32">
        <v>101714.25</v>
      </c>
      <c r="N144" s="32">
        <v>0</v>
      </c>
      <c r="O144" s="32">
        <v>0</v>
      </c>
      <c r="P144" s="32">
        <f t="shared" si="16"/>
        <v>101714.25</v>
      </c>
      <c r="Q144" s="32">
        <f t="shared" si="14"/>
        <v>211334.62</v>
      </c>
      <c r="R144" s="32">
        <f t="shared" si="14"/>
        <v>0</v>
      </c>
      <c r="S144" s="32">
        <f t="shared" si="14"/>
        <v>0</v>
      </c>
      <c r="T144" s="32">
        <f t="shared" si="17"/>
        <v>211334.62</v>
      </c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</row>
    <row r="145" spans="1:92" s="3" customFormat="1" x14ac:dyDescent="0.3">
      <c r="A145" s="28">
        <v>138</v>
      </c>
      <c r="B145" s="78" t="s">
        <v>295</v>
      </c>
      <c r="C145" s="79" t="s">
        <v>33</v>
      </c>
      <c r="D145" s="55" t="s">
        <v>296</v>
      </c>
      <c r="E145" s="32">
        <v>0</v>
      </c>
      <c r="F145" s="32">
        <v>0</v>
      </c>
      <c r="G145" s="32">
        <v>193186</v>
      </c>
      <c r="H145" s="32">
        <f t="shared" si="13"/>
        <v>193186</v>
      </c>
      <c r="I145" s="32">
        <v>0</v>
      </c>
      <c r="J145" s="32">
        <v>0</v>
      </c>
      <c r="K145" s="32">
        <v>126148.57</v>
      </c>
      <c r="L145" s="32">
        <f t="shared" si="15"/>
        <v>126148.57</v>
      </c>
      <c r="M145" s="32">
        <v>0</v>
      </c>
      <c r="N145" s="32">
        <v>0</v>
      </c>
      <c r="O145" s="32">
        <v>115867.94</v>
      </c>
      <c r="P145" s="32">
        <f t="shared" si="16"/>
        <v>115867.94</v>
      </c>
      <c r="Q145" s="32">
        <f t="shared" si="14"/>
        <v>0</v>
      </c>
      <c r="R145" s="32">
        <f t="shared" si="14"/>
        <v>0</v>
      </c>
      <c r="S145" s="32">
        <f t="shared" si="14"/>
        <v>435202.51</v>
      </c>
      <c r="T145" s="32">
        <f t="shared" si="17"/>
        <v>435202.51</v>
      </c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</row>
    <row r="146" spans="1:92" s="3" customFormat="1" ht="27" x14ac:dyDescent="0.3">
      <c r="A146" s="28">
        <v>139</v>
      </c>
      <c r="B146" s="78" t="s">
        <v>297</v>
      </c>
      <c r="C146" s="79" t="s">
        <v>33</v>
      </c>
      <c r="D146" s="55" t="s">
        <v>298</v>
      </c>
      <c r="E146" s="32">
        <v>0</v>
      </c>
      <c r="F146" s="32">
        <v>0</v>
      </c>
      <c r="G146" s="32">
        <v>519382.28</v>
      </c>
      <c r="H146" s="32">
        <f t="shared" si="13"/>
        <v>519382.28</v>
      </c>
      <c r="I146" s="32">
        <v>0</v>
      </c>
      <c r="J146" s="32">
        <v>0</v>
      </c>
      <c r="K146" s="32">
        <v>194977.13</v>
      </c>
      <c r="L146" s="32">
        <f t="shared" si="15"/>
        <v>194977.13</v>
      </c>
      <c r="M146" s="32">
        <v>0</v>
      </c>
      <c r="N146" s="32">
        <v>0</v>
      </c>
      <c r="O146" s="32">
        <v>166359.4</v>
      </c>
      <c r="P146" s="32">
        <f t="shared" si="16"/>
        <v>166359.4</v>
      </c>
      <c r="Q146" s="32">
        <f t="shared" si="14"/>
        <v>0</v>
      </c>
      <c r="R146" s="32">
        <f t="shared" si="14"/>
        <v>0</v>
      </c>
      <c r="S146" s="32">
        <f t="shared" si="14"/>
        <v>880718.81</v>
      </c>
      <c r="T146" s="32">
        <f t="shared" si="17"/>
        <v>880718.81</v>
      </c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</row>
    <row r="147" spans="1:92" s="3" customFormat="1" x14ac:dyDescent="0.3">
      <c r="A147" s="28">
        <v>140</v>
      </c>
      <c r="B147" s="78" t="s">
        <v>299</v>
      </c>
      <c r="C147" s="79" t="s">
        <v>18</v>
      </c>
      <c r="D147" s="55" t="s">
        <v>300</v>
      </c>
      <c r="E147" s="32">
        <v>54034.36</v>
      </c>
      <c r="F147" s="32"/>
      <c r="G147" s="32"/>
      <c r="H147" s="32">
        <f t="shared" si="13"/>
        <v>54034.36</v>
      </c>
      <c r="I147" s="32">
        <v>75926.89</v>
      </c>
      <c r="J147" s="32">
        <v>0</v>
      </c>
      <c r="K147" s="32">
        <v>0</v>
      </c>
      <c r="L147" s="32">
        <f t="shared" si="15"/>
        <v>75926.89</v>
      </c>
      <c r="M147" s="32">
        <v>77572.87</v>
      </c>
      <c r="N147" s="32">
        <v>0</v>
      </c>
      <c r="O147" s="32">
        <v>0</v>
      </c>
      <c r="P147" s="32">
        <f t="shared" si="16"/>
        <v>77572.87</v>
      </c>
      <c r="Q147" s="32">
        <f t="shared" si="14"/>
        <v>207534.12</v>
      </c>
      <c r="R147" s="32">
        <f t="shared" si="14"/>
        <v>0</v>
      </c>
      <c r="S147" s="32">
        <f t="shared" si="14"/>
        <v>0</v>
      </c>
      <c r="T147" s="32">
        <f t="shared" si="17"/>
        <v>207534.12</v>
      </c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</row>
    <row r="148" spans="1:92" s="3" customFormat="1" ht="27" x14ac:dyDescent="0.3">
      <c r="A148" s="28">
        <v>141</v>
      </c>
      <c r="B148" s="83" t="s">
        <v>301</v>
      </c>
      <c r="C148" s="84" t="s">
        <v>12</v>
      </c>
      <c r="D148" s="55" t="s">
        <v>302</v>
      </c>
      <c r="E148" s="32">
        <v>78862.539999999994</v>
      </c>
      <c r="F148" s="32"/>
      <c r="G148" s="32">
        <v>210419.71</v>
      </c>
      <c r="H148" s="32">
        <f t="shared" si="13"/>
        <v>289282.25</v>
      </c>
      <c r="I148" s="32">
        <v>77166.8</v>
      </c>
      <c r="J148" s="32">
        <v>0</v>
      </c>
      <c r="K148" s="32">
        <v>134807.45000000001</v>
      </c>
      <c r="L148" s="32">
        <f t="shared" si="15"/>
        <v>211974.25</v>
      </c>
      <c r="M148" s="32">
        <v>76681.599999999991</v>
      </c>
      <c r="N148" s="32">
        <v>0</v>
      </c>
      <c r="O148" s="32">
        <v>123269.7</v>
      </c>
      <c r="P148" s="32">
        <f t="shared" si="16"/>
        <v>199951.3</v>
      </c>
      <c r="Q148" s="32">
        <f t="shared" si="14"/>
        <v>232710.94</v>
      </c>
      <c r="R148" s="32">
        <f t="shared" si="14"/>
        <v>0</v>
      </c>
      <c r="S148" s="32">
        <f t="shared" si="14"/>
        <v>468496.86000000004</v>
      </c>
      <c r="T148" s="32">
        <f t="shared" si="17"/>
        <v>701207.8</v>
      </c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</row>
    <row r="149" spans="1:92" s="3" customFormat="1" x14ac:dyDescent="0.3">
      <c r="A149" s="28">
        <v>142</v>
      </c>
      <c r="B149" s="61" t="s">
        <v>303</v>
      </c>
      <c r="C149" s="85" t="s">
        <v>18</v>
      </c>
      <c r="D149" s="86" t="s">
        <v>304</v>
      </c>
      <c r="E149" s="32">
        <v>81197.7</v>
      </c>
      <c r="F149" s="32"/>
      <c r="G149" s="32"/>
      <c r="H149" s="32">
        <f t="shared" si="13"/>
        <v>81197.7</v>
      </c>
      <c r="I149" s="32">
        <v>85855.44</v>
      </c>
      <c r="J149" s="32">
        <v>0</v>
      </c>
      <c r="K149" s="32">
        <v>0</v>
      </c>
      <c r="L149" s="32">
        <f t="shared" si="15"/>
        <v>85855.44</v>
      </c>
      <c r="M149" s="32">
        <v>87705.13</v>
      </c>
      <c r="N149" s="32">
        <v>0</v>
      </c>
      <c r="O149" s="32">
        <v>0</v>
      </c>
      <c r="P149" s="32">
        <f t="shared" si="16"/>
        <v>87705.13</v>
      </c>
      <c r="Q149" s="32">
        <f t="shared" si="14"/>
        <v>254758.27000000002</v>
      </c>
      <c r="R149" s="32">
        <f t="shared" si="14"/>
        <v>0</v>
      </c>
      <c r="S149" s="32">
        <f t="shared" si="14"/>
        <v>0</v>
      </c>
      <c r="T149" s="32">
        <f t="shared" si="17"/>
        <v>254758.27000000002</v>
      </c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</row>
    <row r="150" spans="1:92" s="3" customFormat="1" x14ac:dyDescent="0.3">
      <c r="A150" s="28">
        <v>143</v>
      </c>
      <c r="B150" s="83" t="s">
        <v>305</v>
      </c>
      <c r="C150" s="84" t="s">
        <v>138</v>
      </c>
      <c r="D150" s="87" t="s">
        <v>306</v>
      </c>
      <c r="E150" s="32">
        <v>50152.49</v>
      </c>
      <c r="F150" s="32"/>
      <c r="G150" s="32"/>
      <c r="H150" s="32">
        <f t="shared" si="13"/>
        <v>50152.49</v>
      </c>
      <c r="I150" s="32">
        <v>67143.47</v>
      </c>
      <c r="J150" s="32">
        <v>0</v>
      </c>
      <c r="K150" s="32">
        <v>0</v>
      </c>
      <c r="L150" s="32">
        <f t="shared" si="15"/>
        <v>67143.47</v>
      </c>
      <c r="M150" s="32">
        <v>68548.930000000008</v>
      </c>
      <c r="N150" s="32">
        <v>0</v>
      </c>
      <c r="O150" s="32">
        <v>0</v>
      </c>
      <c r="P150" s="32">
        <f t="shared" si="16"/>
        <v>68548.930000000008</v>
      </c>
      <c r="Q150" s="32">
        <f t="shared" si="14"/>
        <v>185844.89</v>
      </c>
      <c r="R150" s="32">
        <f t="shared" si="14"/>
        <v>0</v>
      </c>
      <c r="S150" s="32">
        <f t="shared" si="14"/>
        <v>0</v>
      </c>
      <c r="T150" s="32">
        <f t="shared" si="17"/>
        <v>185844.89</v>
      </c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</row>
    <row r="151" spans="1:92" s="3" customFormat="1" x14ac:dyDescent="0.3">
      <c r="A151" s="28">
        <v>144</v>
      </c>
      <c r="B151" s="83" t="s">
        <v>307</v>
      </c>
      <c r="C151" s="84" t="s">
        <v>36</v>
      </c>
      <c r="D151" s="63" t="s">
        <v>308</v>
      </c>
      <c r="E151" s="32">
        <v>0</v>
      </c>
      <c r="F151" s="32">
        <v>92064.5</v>
      </c>
      <c r="G151" s="32">
        <v>0</v>
      </c>
      <c r="H151" s="32">
        <f t="shared" si="13"/>
        <v>92064.5</v>
      </c>
      <c r="I151" s="32">
        <v>0</v>
      </c>
      <c r="J151" s="32">
        <v>25420.13</v>
      </c>
      <c r="K151" s="32">
        <v>0</v>
      </c>
      <c r="L151" s="32">
        <f t="shared" si="15"/>
        <v>25420.13</v>
      </c>
      <c r="M151" s="32">
        <v>0</v>
      </c>
      <c r="N151" s="32">
        <v>18317.800000000003</v>
      </c>
      <c r="O151" s="32">
        <v>0</v>
      </c>
      <c r="P151" s="32">
        <f t="shared" si="16"/>
        <v>18317.800000000003</v>
      </c>
      <c r="Q151" s="32">
        <f t="shared" si="14"/>
        <v>0</v>
      </c>
      <c r="R151" s="32">
        <f t="shared" si="14"/>
        <v>135802.43</v>
      </c>
      <c r="S151" s="32">
        <f t="shared" si="14"/>
        <v>0</v>
      </c>
      <c r="T151" s="32">
        <f t="shared" si="17"/>
        <v>135802.43</v>
      </c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</row>
    <row r="152" spans="1:92" s="3" customFormat="1" x14ac:dyDescent="0.3">
      <c r="A152" s="28">
        <v>145</v>
      </c>
      <c r="B152" s="83" t="s">
        <v>309</v>
      </c>
      <c r="C152" s="84" t="s">
        <v>33</v>
      </c>
      <c r="D152" s="63" t="s">
        <v>310</v>
      </c>
      <c r="E152" s="32">
        <v>0</v>
      </c>
      <c r="F152" s="32">
        <v>0</v>
      </c>
      <c r="G152" s="32">
        <v>241459</v>
      </c>
      <c r="H152" s="32">
        <f t="shared" si="13"/>
        <v>241459</v>
      </c>
      <c r="I152" s="32">
        <v>0</v>
      </c>
      <c r="J152" s="32">
        <v>0</v>
      </c>
      <c r="K152" s="32">
        <v>144373.95000000001</v>
      </c>
      <c r="L152" s="32">
        <f t="shared" si="15"/>
        <v>144373.95000000001</v>
      </c>
      <c r="M152" s="32">
        <v>0</v>
      </c>
      <c r="N152" s="32">
        <v>0</v>
      </c>
      <c r="O152" s="32">
        <v>144907.07</v>
      </c>
      <c r="P152" s="32">
        <f t="shared" si="16"/>
        <v>144907.07</v>
      </c>
      <c r="Q152" s="32">
        <f t="shared" si="14"/>
        <v>0</v>
      </c>
      <c r="R152" s="32">
        <f t="shared" si="14"/>
        <v>0</v>
      </c>
      <c r="S152" s="32">
        <f t="shared" si="14"/>
        <v>530740.02</v>
      </c>
      <c r="T152" s="32">
        <f t="shared" si="17"/>
        <v>530740.02</v>
      </c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</row>
    <row r="153" spans="1:92" s="3" customFormat="1" x14ac:dyDescent="0.3">
      <c r="A153" s="28">
        <v>146</v>
      </c>
      <c r="B153" s="83" t="s">
        <v>311</v>
      </c>
      <c r="C153" s="84" t="s">
        <v>33</v>
      </c>
      <c r="D153" s="63" t="s">
        <v>312</v>
      </c>
      <c r="E153" s="32">
        <v>0</v>
      </c>
      <c r="F153" s="32">
        <v>0</v>
      </c>
      <c r="G153" s="32">
        <v>89648.8</v>
      </c>
      <c r="H153" s="32">
        <f t="shared" si="13"/>
        <v>89648.8</v>
      </c>
      <c r="I153" s="32">
        <v>0</v>
      </c>
      <c r="J153" s="32">
        <v>0</v>
      </c>
      <c r="K153" s="32">
        <v>80481.3</v>
      </c>
      <c r="L153" s="32">
        <f t="shared" si="15"/>
        <v>80481.3</v>
      </c>
      <c r="M153" s="32">
        <v>0</v>
      </c>
      <c r="N153" s="32">
        <v>0</v>
      </c>
      <c r="O153" s="32">
        <v>75624.06</v>
      </c>
      <c r="P153" s="32">
        <f t="shared" si="16"/>
        <v>75624.06</v>
      </c>
      <c r="Q153" s="32">
        <f t="shared" si="14"/>
        <v>0</v>
      </c>
      <c r="R153" s="32">
        <f t="shared" si="14"/>
        <v>0</v>
      </c>
      <c r="S153" s="32">
        <f t="shared" si="14"/>
        <v>245754.16</v>
      </c>
      <c r="T153" s="32">
        <f t="shared" si="17"/>
        <v>245754.16</v>
      </c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</row>
    <row r="154" spans="1:92" s="3" customFormat="1" x14ac:dyDescent="0.3">
      <c r="A154" s="28">
        <v>147</v>
      </c>
      <c r="B154" s="83" t="s">
        <v>313</v>
      </c>
      <c r="C154" s="84" t="s">
        <v>33</v>
      </c>
      <c r="D154" s="63" t="s">
        <v>314</v>
      </c>
      <c r="E154" s="32">
        <v>0</v>
      </c>
      <c r="F154" s="32">
        <v>0</v>
      </c>
      <c r="G154" s="32">
        <v>474970.8</v>
      </c>
      <c r="H154" s="32">
        <f t="shared" si="13"/>
        <v>474970.8</v>
      </c>
      <c r="I154" s="32">
        <v>0</v>
      </c>
      <c r="J154" s="32">
        <v>0</v>
      </c>
      <c r="K154" s="32">
        <v>262520.77</v>
      </c>
      <c r="L154" s="32">
        <f t="shared" si="15"/>
        <v>262520.77</v>
      </c>
      <c r="M154" s="32">
        <v>0</v>
      </c>
      <c r="N154" s="32">
        <v>0</v>
      </c>
      <c r="O154" s="32">
        <v>232949.15</v>
      </c>
      <c r="P154" s="32">
        <f t="shared" si="16"/>
        <v>232949.15</v>
      </c>
      <c r="Q154" s="32">
        <f t="shared" si="14"/>
        <v>0</v>
      </c>
      <c r="R154" s="32">
        <f t="shared" si="14"/>
        <v>0</v>
      </c>
      <c r="S154" s="32">
        <f t="shared" si="14"/>
        <v>970440.72000000009</v>
      </c>
      <c r="T154" s="32">
        <f t="shared" si="17"/>
        <v>970440.72000000009</v>
      </c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</row>
    <row r="155" spans="1:92" s="3" customFormat="1" x14ac:dyDescent="0.3">
      <c r="A155" s="28">
        <v>148</v>
      </c>
      <c r="B155" s="83" t="s">
        <v>315</v>
      </c>
      <c r="C155" s="84" t="s">
        <v>18</v>
      </c>
      <c r="D155" s="63" t="s">
        <v>316</v>
      </c>
      <c r="E155" s="32">
        <v>234675.12</v>
      </c>
      <c r="F155" s="32"/>
      <c r="G155" s="32"/>
      <c r="H155" s="32">
        <f t="shared" si="13"/>
        <v>234675.12</v>
      </c>
      <c r="I155" s="32">
        <v>233203.1</v>
      </c>
      <c r="J155" s="32">
        <v>0</v>
      </c>
      <c r="K155" s="32">
        <v>0</v>
      </c>
      <c r="L155" s="32">
        <f t="shared" si="15"/>
        <v>233203.1</v>
      </c>
      <c r="M155" s="32">
        <v>203563.95</v>
      </c>
      <c r="N155" s="32">
        <v>0</v>
      </c>
      <c r="O155" s="32">
        <v>0</v>
      </c>
      <c r="P155" s="32">
        <f t="shared" si="16"/>
        <v>203563.95</v>
      </c>
      <c r="Q155" s="32">
        <f t="shared" si="14"/>
        <v>671442.16999999993</v>
      </c>
      <c r="R155" s="32">
        <f t="shared" si="14"/>
        <v>0</v>
      </c>
      <c r="S155" s="32">
        <f t="shared" si="14"/>
        <v>0</v>
      </c>
      <c r="T155" s="32">
        <f t="shared" si="17"/>
        <v>671442.16999999993</v>
      </c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</row>
    <row r="156" spans="1:92" s="3" customFormat="1" x14ac:dyDescent="0.3">
      <c r="A156" s="28">
        <v>149</v>
      </c>
      <c r="B156" s="83" t="s">
        <v>317</v>
      </c>
      <c r="C156" s="84" t="s">
        <v>36</v>
      </c>
      <c r="D156" s="42" t="s">
        <v>318</v>
      </c>
      <c r="E156" s="32">
        <v>0</v>
      </c>
      <c r="F156" s="32"/>
      <c r="G156" s="32">
        <v>0</v>
      </c>
      <c r="H156" s="32">
        <f t="shared" si="13"/>
        <v>0</v>
      </c>
      <c r="I156" s="32">
        <v>0</v>
      </c>
      <c r="J156" s="32">
        <v>6885.64</v>
      </c>
      <c r="K156" s="32">
        <v>0</v>
      </c>
      <c r="L156" s="32">
        <f t="shared" si="15"/>
        <v>6885.64</v>
      </c>
      <c r="M156" s="32">
        <v>0</v>
      </c>
      <c r="N156" s="32">
        <v>7053.93</v>
      </c>
      <c r="O156" s="32">
        <v>0</v>
      </c>
      <c r="P156" s="32">
        <f t="shared" si="16"/>
        <v>7053.93</v>
      </c>
      <c r="Q156" s="32">
        <f t="shared" si="14"/>
        <v>0</v>
      </c>
      <c r="R156" s="32">
        <f t="shared" si="14"/>
        <v>13939.57</v>
      </c>
      <c r="S156" s="32">
        <f t="shared" si="14"/>
        <v>0</v>
      </c>
      <c r="T156" s="32">
        <f t="shared" si="17"/>
        <v>13939.57</v>
      </c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</row>
    <row r="157" spans="1:92" x14ac:dyDescent="0.3">
      <c r="A157" s="28">
        <v>150</v>
      </c>
      <c r="B157" s="83" t="s">
        <v>319</v>
      </c>
      <c r="C157" s="84" t="s">
        <v>36</v>
      </c>
      <c r="D157" s="63" t="s">
        <v>320</v>
      </c>
      <c r="E157" s="32">
        <v>0</v>
      </c>
      <c r="F157" s="32">
        <v>76815</v>
      </c>
      <c r="G157" s="32">
        <v>0</v>
      </c>
      <c r="H157" s="32">
        <f t="shared" si="13"/>
        <v>76815</v>
      </c>
      <c r="I157" s="32">
        <v>0</v>
      </c>
      <c r="J157" s="32">
        <v>24292.18</v>
      </c>
      <c r="K157" s="32">
        <v>0</v>
      </c>
      <c r="L157" s="32">
        <f t="shared" si="15"/>
        <v>24292.18</v>
      </c>
      <c r="M157" s="32">
        <v>0</v>
      </c>
      <c r="N157" s="32">
        <v>16874.27</v>
      </c>
      <c r="O157" s="32">
        <v>0</v>
      </c>
      <c r="P157" s="32">
        <f t="shared" si="16"/>
        <v>16874.27</v>
      </c>
      <c r="Q157" s="32">
        <f t="shared" si="14"/>
        <v>0</v>
      </c>
      <c r="R157" s="32">
        <f t="shared" si="14"/>
        <v>117981.45</v>
      </c>
      <c r="S157" s="32">
        <f t="shared" si="14"/>
        <v>0</v>
      </c>
      <c r="T157" s="32">
        <f t="shared" si="17"/>
        <v>117981.45</v>
      </c>
    </row>
    <row r="158" spans="1:92" x14ac:dyDescent="0.3">
      <c r="A158" s="28">
        <v>151</v>
      </c>
      <c r="B158" s="83" t="s">
        <v>321</v>
      </c>
      <c r="C158" s="84" t="s">
        <v>12</v>
      </c>
      <c r="D158" s="88" t="s">
        <v>322</v>
      </c>
      <c r="E158" s="32">
        <v>226818.31</v>
      </c>
      <c r="F158" s="32">
        <v>0</v>
      </c>
      <c r="G158" s="32">
        <v>27940.38</v>
      </c>
      <c r="H158" s="32">
        <f t="shared" si="13"/>
        <v>254758.69</v>
      </c>
      <c r="I158" s="32">
        <v>138657.5</v>
      </c>
      <c r="J158" s="32">
        <v>0</v>
      </c>
      <c r="K158" s="32">
        <v>51006.59</v>
      </c>
      <c r="L158" s="32">
        <f t="shared" si="15"/>
        <v>189664.09</v>
      </c>
      <c r="M158" s="32">
        <v>106291.08000000002</v>
      </c>
      <c r="N158" s="32">
        <v>0</v>
      </c>
      <c r="O158" s="32">
        <v>51988.53</v>
      </c>
      <c r="P158" s="32">
        <f t="shared" si="16"/>
        <v>158279.61000000002</v>
      </c>
      <c r="Q158" s="32">
        <f t="shared" si="14"/>
        <v>471766.89</v>
      </c>
      <c r="R158" s="32">
        <f t="shared" si="14"/>
        <v>0</v>
      </c>
      <c r="S158" s="32">
        <f t="shared" si="14"/>
        <v>130935.5</v>
      </c>
      <c r="T158" s="32">
        <f t="shared" si="17"/>
        <v>602702.39</v>
      </c>
    </row>
    <row r="159" spans="1:92" x14ac:dyDescent="0.3">
      <c r="A159" s="28">
        <v>152</v>
      </c>
      <c r="B159" s="83" t="s">
        <v>323</v>
      </c>
      <c r="C159" s="84" t="s">
        <v>18</v>
      </c>
      <c r="D159" s="88" t="s">
        <v>324</v>
      </c>
      <c r="E159" s="32">
        <v>33591.39</v>
      </c>
      <c r="F159" s="32">
        <v>0</v>
      </c>
      <c r="G159" s="32">
        <v>0</v>
      </c>
      <c r="H159" s="32">
        <f t="shared" si="13"/>
        <v>33591.39</v>
      </c>
      <c r="I159" s="32">
        <v>73974.94</v>
      </c>
      <c r="J159" s="32">
        <v>0</v>
      </c>
      <c r="K159" s="32">
        <v>0</v>
      </c>
      <c r="L159" s="32">
        <f t="shared" si="15"/>
        <v>73974.94</v>
      </c>
      <c r="M159" s="32">
        <v>75635.149999999994</v>
      </c>
      <c r="N159" s="32">
        <v>0</v>
      </c>
      <c r="O159" s="32">
        <v>0</v>
      </c>
      <c r="P159" s="32">
        <f t="shared" si="16"/>
        <v>75635.149999999994</v>
      </c>
      <c r="Q159" s="32">
        <f t="shared" si="14"/>
        <v>183201.47999999998</v>
      </c>
      <c r="R159" s="32">
        <f t="shared" si="14"/>
        <v>0</v>
      </c>
      <c r="S159" s="32">
        <f t="shared" si="14"/>
        <v>0</v>
      </c>
      <c r="T159" s="32">
        <f t="shared" si="17"/>
        <v>183201.47999999998</v>
      </c>
    </row>
    <row r="160" spans="1:92" x14ac:dyDescent="0.3">
      <c r="A160" s="28">
        <v>153</v>
      </c>
      <c r="B160" s="83" t="s">
        <v>325</v>
      </c>
      <c r="C160" s="84" t="s">
        <v>18</v>
      </c>
      <c r="D160" s="88" t="s">
        <v>326</v>
      </c>
      <c r="E160" s="32">
        <v>76770.899999999994</v>
      </c>
      <c r="F160" s="32">
        <v>0</v>
      </c>
      <c r="G160" s="32">
        <v>0</v>
      </c>
      <c r="H160" s="32">
        <f t="shared" si="13"/>
        <v>76770.899999999994</v>
      </c>
      <c r="I160" s="32">
        <v>74138.460000000006</v>
      </c>
      <c r="J160" s="32">
        <v>0</v>
      </c>
      <c r="K160" s="32">
        <v>0</v>
      </c>
      <c r="L160" s="32">
        <f t="shared" si="15"/>
        <v>74138.460000000006</v>
      </c>
      <c r="M160" s="32">
        <v>67638.100000000006</v>
      </c>
      <c r="N160" s="32">
        <v>0</v>
      </c>
      <c r="O160" s="32">
        <v>0</v>
      </c>
      <c r="P160" s="32">
        <f t="shared" si="16"/>
        <v>67638.100000000006</v>
      </c>
      <c r="Q160" s="32">
        <f t="shared" si="14"/>
        <v>218547.46</v>
      </c>
      <c r="R160" s="32">
        <f t="shared" si="14"/>
        <v>0</v>
      </c>
      <c r="S160" s="32">
        <f t="shared" si="14"/>
        <v>0</v>
      </c>
      <c r="T160" s="32">
        <f t="shared" si="17"/>
        <v>218547.46</v>
      </c>
    </row>
    <row r="161" spans="1:92" x14ac:dyDescent="0.3">
      <c r="A161" s="28">
        <v>154</v>
      </c>
      <c r="B161" s="83" t="s">
        <v>327</v>
      </c>
      <c r="C161" s="84" t="s">
        <v>33</v>
      </c>
      <c r="D161" s="63" t="s">
        <v>328</v>
      </c>
      <c r="E161" s="32">
        <v>0</v>
      </c>
      <c r="F161" s="32">
        <v>0</v>
      </c>
      <c r="G161" s="32">
        <v>228653.48</v>
      </c>
      <c r="H161" s="32">
        <f t="shared" si="13"/>
        <v>228653.48</v>
      </c>
      <c r="I161" s="32">
        <v>0</v>
      </c>
      <c r="J161" s="32">
        <v>0</v>
      </c>
      <c r="K161" s="32">
        <v>112590.72</v>
      </c>
      <c r="L161" s="32">
        <f t="shared" si="15"/>
        <v>112590.72</v>
      </c>
      <c r="M161" s="32">
        <v>0</v>
      </c>
      <c r="N161" s="32">
        <v>0</v>
      </c>
      <c r="O161" s="32">
        <v>99802.09</v>
      </c>
      <c r="P161" s="32">
        <f t="shared" si="16"/>
        <v>99802.09</v>
      </c>
      <c r="Q161" s="32">
        <f t="shared" si="14"/>
        <v>0</v>
      </c>
      <c r="R161" s="32">
        <f t="shared" si="14"/>
        <v>0</v>
      </c>
      <c r="S161" s="32">
        <f t="shared" si="14"/>
        <v>441046.29000000004</v>
      </c>
      <c r="T161" s="32">
        <f t="shared" si="17"/>
        <v>441046.29000000004</v>
      </c>
    </row>
    <row r="162" spans="1:92" x14ac:dyDescent="0.3">
      <c r="A162" s="28">
        <v>155</v>
      </c>
      <c r="B162" s="83" t="s">
        <v>329</v>
      </c>
      <c r="C162" s="84" t="s">
        <v>33</v>
      </c>
      <c r="D162" s="88" t="s">
        <v>330</v>
      </c>
      <c r="E162" s="32">
        <v>0</v>
      </c>
      <c r="F162" s="32">
        <v>0</v>
      </c>
      <c r="G162" s="32">
        <v>79115</v>
      </c>
      <c r="H162" s="32">
        <f t="shared" si="13"/>
        <v>79115</v>
      </c>
      <c r="I162" s="32">
        <v>0</v>
      </c>
      <c r="J162" s="32">
        <v>0</v>
      </c>
      <c r="K162" s="32">
        <v>73034.77</v>
      </c>
      <c r="L162" s="32">
        <f t="shared" si="15"/>
        <v>73034.77</v>
      </c>
      <c r="M162" s="32">
        <v>0</v>
      </c>
      <c r="N162" s="32">
        <v>0</v>
      </c>
      <c r="O162" s="32">
        <v>69231.929999999993</v>
      </c>
      <c r="P162" s="32">
        <f t="shared" si="16"/>
        <v>69231.929999999993</v>
      </c>
      <c r="Q162" s="32">
        <f t="shared" si="14"/>
        <v>0</v>
      </c>
      <c r="R162" s="32">
        <f t="shared" si="14"/>
        <v>0</v>
      </c>
      <c r="S162" s="32">
        <f t="shared" si="14"/>
        <v>221381.7</v>
      </c>
      <c r="T162" s="32">
        <f t="shared" si="17"/>
        <v>221381.7</v>
      </c>
    </row>
    <row r="163" spans="1:92" x14ac:dyDescent="0.3">
      <c r="A163" s="28">
        <v>156</v>
      </c>
      <c r="B163" s="89" t="s">
        <v>331</v>
      </c>
      <c r="C163" s="90" t="s">
        <v>33</v>
      </c>
      <c r="D163" s="91" t="s">
        <v>332</v>
      </c>
      <c r="E163" s="32">
        <v>0</v>
      </c>
      <c r="F163" s="32">
        <v>0</v>
      </c>
      <c r="G163" s="32">
        <v>101553.15</v>
      </c>
      <c r="H163" s="32">
        <f t="shared" si="13"/>
        <v>101553.15</v>
      </c>
      <c r="I163" s="32">
        <v>0</v>
      </c>
      <c r="J163" s="32">
        <v>0</v>
      </c>
      <c r="K163" s="32">
        <v>86986.34</v>
      </c>
      <c r="L163" s="32">
        <f t="shared" si="15"/>
        <v>86986.34</v>
      </c>
      <c r="M163" s="32">
        <v>0</v>
      </c>
      <c r="N163" s="32">
        <v>0</v>
      </c>
      <c r="O163" s="32">
        <v>81235.87</v>
      </c>
      <c r="P163" s="32">
        <f t="shared" si="16"/>
        <v>81235.87</v>
      </c>
      <c r="Q163" s="32">
        <f t="shared" si="14"/>
        <v>0</v>
      </c>
      <c r="R163" s="32">
        <f t="shared" si="14"/>
        <v>0</v>
      </c>
      <c r="S163" s="32">
        <f t="shared" si="14"/>
        <v>269775.35999999999</v>
      </c>
      <c r="T163" s="32">
        <f t="shared" si="17"/>
        <v>269775.35999999999</v>
      </c>
    </row>
    <row r="164" spans="1:92" ht="39.75" x14ac:dyDescent="0.3">
      <c r="A164" s="28">
        <v>157</v>
      </c>
      <c r="B164" s="92" t="s">
        <v>333</v>
      </c>
      <c r="C164" s="45" t="s">
        <v>18</v>
      </c>
      <c r="D164" s="93" t="s">
        <v>334</v>
      </c>
      <c r="E164" s="32">
        <v>137029.51</v>
      </c>
      <c r="F164" s="32"/>
      <c r="G164" s="32"/>
      <c r="H164" s="32">
        <f t="shared" si="13"/>
        <v>137029.51</v>
      </c>
      <c r="I164" s="32">
        <v>136288.63</v>
      </c>
      <c r="J164" s="32">
        <v>0</v>
      </c>
      <c r="K164" s="32">
        <v>0</v>
      </c>
      <c r="L164" s="32">
        <f t="shared" si="15"/>
        <v>136288.63</v>
      </c>
      <c r="M164" s="32">
        <v>122798.22</v>
      </c>
      <c r="N164" s="32">
        <v>0</v>
      </c>
      <c r="O164" s="32">
        <v>0</v>
      </c>
      <c r="P164" s="32">
        <f t="shared" si="16"/>
        <v>122798.22</v>
      </c>
      <c r="Q164" s="32">
        <f t="shared" si="14"/>
        <v>396116.36</v>
      </c>
      <c r="R164" s="32">
        <f t="shared" si="14"/>
        <v>0</v>
      </c>
      <c r="S164" s="32">
        <f t="shared" si="14"/>
        <v>0</v>
      </c>
      <c r="T164" s="32">
        <f t="shared" si="17"/>
        <v>396116.36</v>
      </c>
    </row>
    <row r="165" spans="1:92" x14ac:dyDescent="0.3">
      <c r="A165" s="28">
        <v>158</v>
      </c>
      <c r="B165" s="83" t="s">
        <v>335</v>
      </c>
      <c r="C165" s="45" t="s">
        <v>33</v>
      </c>
      <c r="D165" s="94" t="s">
        <v>336</v>
      </c>
      <c r="E165" s="32"/>
      <c r="F165" s="32"/>
      <c r="G165" s="32">
        <v>541150.96</v>
      </c>
      <c r="H165" s="32">
        <f t="shared" si="13"/>
        <v>541150.96</v>
      </c>
      <c r="I165" s="32">
        <v>0</v>
      </c>
      <c r="J165" s="32">
        <v>0</v>
      </c>
      <c r="K165" s="32">
        <v>193124.92</v>
      </c>
      <c r="L165" s="32">
        <f t="shared" si="15"/>
        <v>193124.92</v>
      </c>
      <c r="M165" s="32">
        <v>0</v>
      </c>
      <c r="N165" s="32">
        <v>0</v>
      </c>
      <c r="O165" s="32">
        <v>169240.64</v>
      </c>
      <c r="P165" s="32">
        <f t="shared" si="16"/>
        <v>169240.64</v>
      </c>
      <c r="Q165" s="32">
        <f t="shared" si="14"/>
        <v>0</v>
      </c>
      <c r="R165" s="32">
        <f t="shared" si="14"/>
        <v>0</v>
      </c>
      <c r="S165" s="32">
        <f t="shared" si="14"/>
        <v>903516.52</v>
      </c>
      <c r="T165" s="32">
        <f t="shared" si="17"/>
        <v>903516.52</v>
      </c>
    </row>
    <row r="166" spans="1:92" x14ac:dyDescent="0.3">
      <c r="A166" s="28">
        <v>159</v>
      </c>
      <c r="B166" s="83" t="s">
        <v>337</v>
      </c>
      <c r="C166" s="45" t="s">
        <v>18</v>
      </c>
      <c r="D166" s="94" t="s">
        <v>338</v>
      </c>
      <c r="E166" s="32">
        <v>78186.48</v>
      </c>
      <c r="F166" s="32">
        <v>0</v>
      </c>
      <c r="G166" s="32">
        <v>0</v>
      </c>
      <c r="H166" s="32">
        <f t="shared" si="13"/>
        <v>78186.48</v>
      </c>
      <c r="I166" s="32">
        <v>86820.86</v>
      </c>
      <c r="J166" s="32">
        <v>0</v>
      </c>
      <c r="K166" s="32">
        <v>0</v>
      </c>
      <c r="L166" s="32">
        <f t="shared" si="15"/>
        <v>86820.86</v>
      </c>
      <c r="M166" s="32">
        <v>88718.32</v>
      </c>
      <c r="N166" s="32">
        <v>0</v>
      </c>
      <c r="O166" s="32">
        <v>0</v>
      </c>
      <c r="P166" s="32">
        <f t="shared" si="16"/>
        <v>88718.32</v>
      </c>
      <c r="Q166" s="32">
        <f t="shared" si="14"/>
        <v>253725.66</v>
      </c>
      <c r="R166" s="32">
        <f t="shared" si="14"/>
        <v>0</v>
      </c>
      <c r="S166" s="32">
        <f t="shared" si="14"/>
        <v>0</v>
      </c>
      <c r="T166" s="32">
        <f t="shared" si="17"/>
        <v>253725.66</v>
      </c>
    </row>
    <row r="167" spans="1:92" x14ac:dyDescent="0.3">
      <c r="A167" s="28">
        <v>160</v>
      </c>
      <c r="B167" s="83" t="s">
        <v>339</v>
      </c>
      <c r="C167" s="45" t="s">
        <v>33</v>
      </c>
      <c r="D167" s="94" t="s">
        <v>340</v>
      </c>
      <c r="E167" s="32">
        <v>0</v>
      </c>
      <c r="F167" s="32">
        <v>0</v>
      </c>
      <c r="G167" s="32">
        <v>191560.64</v>
      </c>
      <c r="H167" s="32">
        <f t="shared" si="13"/>
        <v>191560.64</v>
      </c>
      <c r="I167" s="32">
        <v>0</v>
      </c>
      <c r="J167" s="32">
        <v>0</v>
      </c>
      <c r="K167" s="32">
        <v>131284.38</v>
      </c>
      <c r="L167" s="32">
        <f t="shared" si="15"/>
        <v>131284.38</v>
      </c>
      <c r="M167" s="32">
        <v>0</v>
      </c>
      <c r="N167" s="32">
        <v>0</v>
      </c>
      <c r="O167" s="32">
        <v>123750.23</v>
      </c>
      <c r="P167" s="32">
        <f t="shared" si="16"/>
        <v>123750.23</v>
      </c>
      <c r="Q167" s="32">
        <f t="shared" si="14"/>
        <v>0</v>
      </c>
      <c r="R167" s="32">
        <f t="shared" si="14"/>
        <v>0</v>
      </c>
      <c r="S167" s="32">
        <f t="shared" si="14"/>
        <v>446595.25</v>
      </c>
      <c r="T167" s="32">
        <f t="shared" si="17"/>
        <v>446595.25</v>
      </c>
    </row>
    <row r="168" spans="1:92" ht="39.75" x14ac:dyDescent="0.3">
      <c r="A168" s="28">
        <v>161</v>
      </c>
      <c r="B168" s="83" t="s">
        <v>341</v>
      </c>
      <c r="C168" s="45" t="s">
        <v>33</v>
      </c>
      <c r="D168" s="94" t="s">
        <v>342</v>
      </c>
      <c r="E168" s="32"/>
      <c r="F168" s="32"/>
      <c r="G168" s="32">
        <v>70.44</v>
      </c>
      <c r="H168" s="32">
        <f t="shared" si="13"/>
        <v>70.44</v>
      </c>
      <c r="I168" s="32">
        <v>0</v>
      </c>
      <c r="J168" s="32">
        <v>0</v>
      </c>
      <c r="K168" s="32">
        <v>31472.15</v>
      </c>
      <c r="L168" s="32">
        <f t="shared" si="15"/>
        <v>31472.15</v>
      </c>
      <c r="M168" s="32">
        <v>0</v>
      </c>
      <c r="N168" s="32">
        <v>0</v>
      </c>
      <c r="O168" s="32">
        <v>32078.03</v>
      </c>
      <c r="P168" s="32">
        <f t="shared" si="16"/>
        <v>32078.03</v>
      </c>
      <c r="Q168" s="32">
        <f t="shared" si="14"/>
        <v>0</v>
      </c>
      <c r="R168" s="32">
        <f t="shared" si="14"/>
        <v>0</v>
      </c>
      <c r="S168" s="32">
        <f t="shared" si="14"/>
        <v>63620.619999999995</v>
      </c>
      <c r="T168" s="32">
        <f t="shared" si="17"/>
        <v>63620.619999999995</v>
      </c>
    </row>
    <row r="169" spans="1:92" x14ac:dyDescent="0.3">
      <c r="A169" s="28">
        <v>162</v>
      </c>
      <c r="B169" s="83" t="s">
        <v>343</v>
      </c>
      <c r="C169" s="45" t="s">
        <v>33</v>
      </c>
      <c r="D169" s="94" t="s">
        <v>344</v>
      </c>
      <c r="E169" s="32">
        <v>0</v>
      </c>
      <c r="F169" s="32">
        <v>0</v>
      </c>
      <c r="G169" s="32">
        <v>211.32</v>
      </c>
      <c r="H169" s="32">
        <f t="shared" si="13"/>
        <v>211.32</v>
      </c>
      <c r="I169" s="32">
        <v>0</v>
      </c>
      <c r="J169" s="32">
        <v>0</v>
      </c>
      <c r="K169" s="32">
        <v>17363.95</v>
      </c>
      <c r="L169" s="32">
        <f t="shared" si="15"/>
        <v>17363.95</v>
      </c>
      <c r="M169" s="32">
        <v>0</v>
      </c>
      <c r="N169" s="32">
        <v>0</v>
      </c>
      <c r="O169" s="32">
        <v>17698.22</v>
      </c>
      <c r="P169" s="32">
        <f t="shared" si="16"/>
        <v>17698.22</v>
      </c>
      <c r="Q169" s="32">
        <f t="shared" si="14"/>
        <v>0</v>
      </c>
      <c r="R169" s="32">
        <f t="shared" si="14"/>
        <v>0</v>
      </c>
      <c r="S169" s="32">
        <f t="shared" si="14"/>
        <v>35273.490000000005</v>
      </c>
      <c r="T169" s="32">
        <f t="shared" si="17"/>
        <v>35273.490000000005</v>
      </c>
    </row>
    <row r="170" spans="1:92" x14ac:dyDescent="0.3">
      <c r="A170" s="28">
        <v>163</v>
      </c>
      <c r="B170" s="83" t="s">
        <v>345</v>
      </c>
      <c r="C170" s="45" t="s">
        <v>33</v>
      </c>
      <c r="D170" s="94" t="s">
        <v>346</v>
      </c>
      <c r="E170" s="32">
        <v>0</v>
      </c>
      <c r="F170" s="32">
        <v>0</v>
      </c>
      <c r="G170" s="32">
        <v>351464</v>
      </c>
      <c r="H170" s="32">
        <f t="shared" si="13"/>
        <v>351464</v>
      </c>
      <c r="I170" s="32">
        <v>0</v>
      </c>
      <c r="J170" s="32">
        <v>0</v>
      </c>
      <c r="K170" s="32">
        <v>154793.66</v>
      </c>
      <c r="L170" s="32">
        <f t="shared" si="15"/>
        <v>154793.66</v>
      </c>
      <c r="M170" s="32">
        <v>0</v>
      </c>
      <c r="N170" s="32">
        <v>0</v>
      </c>
      <c r="O170" s="32">
        <v>142783.16</v>
      </c>
      <c r="P170" s="32">
        <f t="shared" si="16"/>
        <v>142783.16</v>
      </c>
      <c r="Q170" s="32">
        <f t="shared" si="14"/>
        <v>0</v>
      </c>
      <c r="R170" s="32">
        <f t="shared" si="14"/>
        <v>0</v>
      </c>
      <c r="S170" s="32">
        <f t="shared" si="14"/>
        <v>649040.82000000007</v>
      </c>
      <c r="T170" s="32">
        <f t="shared" si="17"/>
        <v>649040.82000000007</v>
      </c>
    </row>
    <row r="171" spans="1:92" x14ac:dyDescent="0.3">
      <c r="A171" s="28">
        <v>164</v>
      </c>
      <c r="B171" s="83" t="s">
        <v>347</v>
      </c>
      <c r="C171" s="45" t="s">
        <v>33</v>
      </c>
      <c r="D171" s="94" t="s">
        <v>348</v>
      </c>
      <c r="E171" s="32">
        <v>0</v>
      </c>
      <c r="F171" s="32">
        <v>0</v>
      </c>
      <c r="G171" s="32">
        <v>170045.99999999997</v>
      </c>
      <c r="H171" s="32">
        <f t="shared" si="13"/>
        <v>170045.99999999997</v>
      </c>
      <c r="I171" s="32">
        <v>0</v>
      </c>
      <c r="J171" s="32">
        <v>0</v>
      </c>
      <c r="K171" s="32">
        <v>154507.19</v>
      </c>
      <c r="L171" s="32">
        <f t="shared" si="15"/>
        <v>154507.19</v>
      </c>
      <c r="M171" s="32">
        <v>0</v>
      </c>
      <c r="N171" s="32">
        <v>0</v>
      </c>
      <c r="O171" s="32">
        <v>147055.61000000002</v>
      </c>
      <c r="P171" s="32">
        <f t="shared" si="16"/>
        <v>147055.61000000002</v>
      </c>
      <c r="Q171" s="32">
        <f t="shared" si="14"/>
        <v>0</v>
      </c>
      <c r="R171" s="32">
        <f t="shared" si="14"/>
        <v>0</v>
      </c>
      <c r="S171" s="32">
        <f t="shared" si="14"/>
        <v>471608.79999999993</v>
      </c>
      <c r="T171" s="32">
        <f t="shared" si="17"/>
        <v>471608.79999999993</v>
      </c>
    </row>
    <row r="172" spans="1:92" x14ac:dyDescent="0.3">
      <c r="A172" s="28">
        <v>165</v>
      </c>
      <c r="B172" s="83" t="s">
        <v>349</v>
      </c>
      <c r="C172" s="45" t="s">
        <v>33</v>
      </c>
      <c r="D172" s="94" t="s">
        <v>350</v>
      </c>
      <c r="E172" s="32"/>
      <c r="F172" s="32"/>
      <c r="G172" s="32">
        <v>456462.4</v>
      </c>
      <c r="H172" s="32">
        <f t="shared" si="13"/>
        <v>456462.4</v>
      </c>
      <c r="I172" s="32">
        <v>0</v>
      </c>
      <c r="J172" s="32">
        <v>0</v>
      </c>
      <c r="K172" s="32">
        <v>239343.01</v>
      </c>
      <c r="L172" s="32">
        <f t="shared" si="15"/>
        <v>239343.01</v>
      </c>
      <c r="M172" s="32">
        <v>0</v>
      </c>
      <c r="N172" s="32">
        <v>0</v>
      </c>
      <c r="O172" s="32">
        <v>222852.71</v>
      </c>
      <c r="P172" s="32">
        <f t="shared" si="16"/>
        <v>222852.71</v>
      </c>
      <c r="Q172" s="32">
        <f t="shared" si="14"/>
        <v>0</v>
      </c>
      <c r="R172" s="32">
        <f t="shared" si="14"/>
        <v>0</v>
      </c>
      <c r="S172" s="32">
        <f t="shared" si="14"/>
        <v>918658.12</v>
      </c>
      <c r="T172" s="32">
        <f t="shared" si="17"/>
        <v>918658.12</v>
      </c>
    </row>
    <row r="173" spans="1:92" x14ac:dyDescent="0.3">
      <c r="A173" s="28">
        <v>166</v>
      </c>
      <c r="B173" s="83" t="s">
        <v>351</v>
      </c>
      <c r="C173" s="45" t="s">
        <v>33</v>
      </c>
      <c r="D173" s="94" t="s">
        <v>352</v>
      </c>
      <c r="E173" s="32">
        <v>0</v>
      </c>
      <c r="F173" s="32">
        <v>0</v>
      </c>
      <c r="G173" s="32">
        <v>18228.62</v>
      </c>
      <c r="H173" s="32">
        <f t="shared" si="13"/>
        <v>18228.62</v>
      </c>
      <c r="I173" s="32">
        <v>0</v>
      </c>
      <c r="J173" s="32">
        <v>0</v>
      </c>
      <c r="K173" s="32">
        <v>57112.13</v>
      </c>
      <c r="L173" s="32">
        <f t="shared" si="15"/>
        <v>57112.13</v>
      </c>
      <c r="M173" s="32">
        <v>0</v>
      </c>
      <c r="N173" s="32">
        <v>0</v>
      </c>
      <c r="O173" s="32">
        <v>58618.7</v>
      </c>
      <c r="P173" s="32">
        <f t="shared" si="16"/>
        <v>58618.7</v>
      </c>
      <c r="Q173" s="32">
        <f t="shared" si="14"/>
        <v>0</v>
      </c>
      <c r="R173" s="32">
        <f t="shared" si="14"/>
        <v>0</v>
      </c>
      <c r="S173" s="32">
        <f t="shared" si="14"/>
        <v>133959.45000000001</v>
      </c>
      <c r="T173" s="32">
        <f t="shared" si="17"/>
        <v>133959.45000000001</v>
      </c>
    </row>
    <row r="174" spans="1:92" s="99" customFormat="1" ht="27" customHeight="1" x14ac:dyDescent="0.3">
      <c r="A174" s="95"/>
      <c r="B174" s="96" t="s">
        <v>10</v>
      </c>
      <c r="C174" s="96"/>
      <c r="D174" s="96"/>
      <c r="E174" s="97">
        <f>SUM(E8:E173)</f>
        <v>20658446.619999859</v>
      </c>
      <c r="F174" s="97">
        <f t="shared" ref="F174:H174" si="18">SUM(F8:F173)</f>
        <v>870992.69999999984</v>
      </c>
      <c r="G174" s="97">
        <f t="shared" si="18"/>
        <v>23451905.710000001</v>
      </c>
      <c r="H174" s="97">
        <f t="shared" si="18"/>
        <v>44981345.029999852</v>
      </c>
      <c r="I174" s="97">
        <f>SUM(I8:I173)</f>
        <v>19901439.330000002</v>
      </c>
      <c r="J174" s="97">
        <f t="shared" ref="J174:L174" si="19">SUM(J8:J173)</f>
        <v>433762.66999999993</v>
      </c>
      <c r="K174" s="97">
        <f t="shared" si="19"/>
        <v>15091785.24</v>
      </c>
      <c r="L174" s="97">
        <f t="shared" si="19"/>
        <v>35426987.239999995</v>
      </c>
      <c r="M174" s="97">
        <f>SUM(M8:M173)</f>
        <v>18162818.239999998</v>
      </c>
      <c r="N174" s="97">
        <f t="shared" ref="N174:P174" si="20">SUM(N8:N173)</f>
        <v>370775.57999999996</v>
      </c>
      <c r="O174" s="97">
        <f t="shared" si="20"/>
        <v>13770295.23</v>
      </c>
      <c r="P174" s="97">
        <f t="shared" si="20"/>
        <v>32303889.049999993</v>
      </c>
      <c r="Q174" s="97">
        <f>SUM(Q8:Q173)</f>
        <v>58722704.189999849</v>
      </c>
      <c r="R174" s="97">
        <f t="shared" ref="R174:T174" si="21">SUM(R8:R173)</f>
        <v>1675530.95</v>
      </c>
      <c r="S174" s="97">
        <f t="shared" si="21"/>
        <v>52313986.179999992</v>
      </c>
      <c r="T174" s="97">
        <f t="shared" si="21"/>
        <v>112712221.31999986</v>
      </c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</row>
    <row r="175" spans="1:92" x14ac:dyDescent="0.3">
      <c r="C175" s="1"/>
      <c r="E175" s="101"/>
      <c r="F175" s="101"/>
      <c r="G175" s="102"/>
      <c r="I175" s="101"/>
      <c r="J175" s="101"/>
      <c r="K175" s="102"/>
      <c r="M175" s="101"/>
      <c r="N175" s="101"/>
      <c r="O175" s="102"/>
      <c r="Q175" s="101"/>
      <c r="R175" s="101"/>
      <c r="S175" s="102"/>
    </row>
    <row r="176" spans="1:92" x14ac:dyDescent="0.3">
      <c r="C176" s="1"/>
      <c r="E176" s="101"/>
      <c r="F176" s="103"/>
      <c r="G176" s="1"/>
      <c r="H176" s="104"/>
      <c r="I176" s="101"/>
      <c r="J176" s="101"/>
      <c r="K176" s="1"/>
      <c r="L176" s="104"/>
      <c r="M176" s="101"/>
      <c r="N176" s="101"/>
      <c r="O176" s="1"/>
      <c r="P176" s="104"/>
      <c r="Q176" s="101"/>
      <c r="R176" s="101"/>
      <c r="S176" s="1"/>
      <c r="T176" s="104"/>
    </row>
    <row r="177" spans="8:8" ht="15" customHeight="1" x14ac:dyDescent="0.3">
      <c r="H177" s="104"/>
    </row>
  </sheetData>
  <mergeCells count="9">
    <mergeCell ref="M6:P6"/>
    <mergeCell ref="Q6:T6"/>
    <mergeCell ref="B174:D174"/>
    <mergeCell ref="A6:A7"/>
    <mergeCell ref="B6:B7"/>
    <mergeCell ref="C6:C7"/>
    <mergeCell ref="D6:D7"/>
    <mergeCell ref="E6:H6"/>
    <mergeCell ref="I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2024-03-05T11:19:57Z</dcterms:created>
  <dcterms:modified xsi:type="dcterms:W3CDTF">2024-03-05T11:27:22Z</dcterms:modified>
</cp:coreProperties>
</file>